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08"/>
  <workbookPr defaultThemeVersion="124226"/>
  <mc:AlternateContent xmlns:mc="http://schemas.openxmlformats.org/markup-compatibility/2006">
    <mc:Choice Requires="x15">
      <x15ac:absPath xmlns:x15ac="http://schemas.microsoft.com/office/spreadsheetml/2010/11/ac" url="/Users/maddiedunn/Desktop/"/>
    </mc:Choice>
  </mc:AlternateContent>
  <xr:revisionPtr revIDLastSave="0" documentId="8_{6DC31296-7BFA-7D4B-82D1-5BB5CA304A94}" xr6:coauthVersionLast="45" xr6:coauthVersionMax="45" xr10:uidLastSave="{00000000-0000-0000-0000-000000000000}"/>
  <bookViews>
    <workbookView xWindow="0" yWindow="460" windowWidth="20740" windowHeight="11160" xr2:uid="{00000000-000D-0000-FFFF-FFFF00000000}"/>
  </bookViews>
  <sheets>
    <sheet name="Risk Summary" sheetId="7" r:id="rId1"/>
    <sheet name="COVID Mitigation Steps" sheetId="12" r:id="rId2"/>
    <sheet name="Back end" sheetId="3" state="hidden" r:id="rId3"/>
  </sheets>
  <definedNames>
    <definedName name="_GoBack" localSheetId="1">'COVID Mitigation Steps'!#REF!</definedName>
    <definedName name="_GoBack" localSheetId="0">'Risk Summary'!#REF!</definedName>
    <definedName name="_xlnm.Print_Area" localSheetId="1">'COVID Mitigation Steps'!$A$1:$G$49</definedName>
    <definedName name="_xlnm.Print_Area" localSheetId="0">'Risk Summary'!$A$1:$I$36</definedName>
    <definedName name="_xlnm.Print_Titles" localSheetId="1">'COVID Mitigation Steps'!$1:$1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0" i="12" l="1"/>
  <c r="F29" i="12"/>
  <c r="F15" i="12"/>
  <c r="F23" i="12"/>
  <c r="F21" i="12"/>
  <c r="F20" i="12"/>
  <c r="F26" i="12"/>
  <c r="F25" i="12"/>
  <c r="F24" i="12"/>
  <c r="F14" i="12"/>
  <c r="F17" i="12"/>
  <c r="F18" i="12"/>
  <c r="F19" i="12"/>
  <c r="F16" i="12"/>
  <c r="F35" i="12" l="1"/>
  <c r="F6" i="12" l="1"/>
  <c r="F7" i="12"/>
  <c r="F36" i="12"/>
  <c r="F39" i="12" l="1"/>
  <c r="F42" i="12"/>
  <c r="F41" i="12"/>
  <c r="F40" i="12"/>
  <c r="F37" i="12"/>
  <c r="F33" i="12"/>
  <c r="F34" i="12"/>
  <c r="F32" i="12"/>
  <c r="F31" i="12"/>
  <c r="F28" i="12"/>
  <c r="F27" i="12"/>
  <c r="F22" i="12"/>
  <c r="F12" i="12"/>
  <c r="F11" i="12"/>
  <c r="F10" i="12"/>
  <c r="F2" i="12"/>
  <c r="F3" i="12"/>
  <c r="F4" i="12"/>
  <c r="F5" i="12"/>
  <c r="F8" i="12"/>
  <c r="F45" i="12" l="1"/>
  <c r="D45" i="12" s="1"/>
  <c r="D46" i="12" s="1"/>
  <c r="B16" i="7" l="1"/>
  <c r="C14" i="7"/>
  <c r="C10" i="7"/>
  <c r="C11" i="7"/>
  <c r="C12" i="7"/>
  <c r="C13" i="7"/>
</calcChain>
</file>

<file path=xl/sharedStrings.xml><?xml version="1.0" encoding="utf-8"?>
<sst xmlns="http://schemas.openxmlformats.org/spreadsheetml/2006/main" count="111" uniqueCount="94">
  <si>
    <t>Topic</t>
  </si>
  <si>
    <t>Key consideration</t>
  </si>
  <si>
    <t>Risk Assessment</t>
  </si>
  <si>
    <t>Score</t>
  </si>
  <si>
    <t>Additional Risk of CoVID-19 to the mass gathering</t>
  </si>
  <si>
    <t>Comments</t>
  </si>
  <si>
    <t>Total Risk Score</t>
  </si>
  <si>
    <t xml:space="preserve">Please answer yes or no to these risk questions: </t>
  </si>
  <si>
    <t>Risk Vs. Mitigation Matrix</t>
  </si>
  <si>
    <t>Yes (1)/No (0)</t>
  </si>
  <si>
    <t>Sum of Mitigation Measures</t>
  </si>
  <si>
    <t>Total Mitigation Score (%)</t>
  </si>
  <si>
    <t>Very Prepared to Mitigate COVID-19 Impacts                              (76-100)</t>
  </si>
  <si>
    <t>Somewhat Unprepared to Mitigate COVID-19 Impacts                               (26-50)</t>
  </si>
  <si>
    <t>Total COVID-19 Risk Score</t>
  </si>
  <si>
    <t>Total Mitigation Score from COVID-19 Mitigation Tab</t>
  </si>
  <si>
    <t xml:space="preserve"> </t>
  </si>
  <si>
    <t xml:space="preserve">Command, control, and coordination arrangements </t>
  </si>
  <si>
    <t>Surge capacity</t>
  </si>
  <si>
    <t>Working with partners and stakeholders</t>
  </si>
  <si>
    <t>Weighting</t>
  </si>
  <si>
    <t>Are there any surge arrangements in place in the event of a public health emergency during the MG - (i.e. suspected and confirmed cases of COVID-19?</t>
  </si>
  <si>
    <t>Do these surge arrangements include stockpiles of equipment (e.g., PPE, etc)</t>
  </si>
  <si>
    <t>Do these surge arrangements include funding for mitigation measures?</t>
  </si>
  <si>
    <t>Do these surge arrangements include training of extra staff?</t>
  </si>
  <si>
    <t>Do these surge arrangements include volunteers?</t>
  </si>
  <si>
    <t>Somewhat Prepared to Mitigate COVID-19 Impacts                   (51-75)</t>
  </si>
  <si>
    <t>Very Unprepared to Mitigate COVID-19 Impacts                     (0-25)</t>
  </si>
  <si>
    <t>Understanding of the overview of the current COVID-19 situation by MG event organizers</t>
  </si>
  <si>
    <t xml:space="preserve">The checklist below will enableorganisers to review the key considerations for hosting an event, and so inform their risk assessment of COVID-19 on the event. This will help organisers to understand and manage any additional from CoVID-19. 
This should be reviewed regularly during planning and updated immediately prior to the handover to the operational phase especially in light of the rapidly evolving outbreak with reference to the updated guidance and situation reports on the WHO website:
The CoVID-19risk assessment for the event must be coordinated and integrated with the host country's national CoVID-19 risk assessment and should include input from the local public health authority, along with consulting WHO’s updated technical guidance and ensuring that there is an up-to-date evaluation of the epidemiological situation.
</t>
  </si>
  <si>
    <r>
      <t xml:space="preserve">Will the event include a significant number of </t>
    </r>
    <r>
      <rPr>
        <b/>
        <sz val="16"/>
        <rFont val="Calibri"/>
        <family val="2"/>
        <scheme val="minor"/>
      </rPr>
      <t>participants at higher risk of severe disease (eg, people &gt; 65 years of age, people with underlying health conditions)?</t>
    </r>
  </si>
  <si>
    <t>Will the event be primarily indoors and/or will people be in close contact with one another for a prolonged period?</t>
  </si>
  <si>
    <t xml:space="preserve"> Risk communication </t>
  </si>
  <si>
    <r>
      <t xml:space="preserve">Has public advice include the information on the meaning of the following </t>
    </r>
    <r>
      <rPr>
        <b/>
        <sz val="11"/>
        <color theme="1"/>
        <rFont val="Calibri"/>
        <family val="2"/>
        <charset val="204"/>
        <scheme val="minor"/>
      </rPr>
      <t xml:space="preserve">measures: quarantine, self-isolation and self-monitoring? </t>
    </r>
    <r>
      <rPr>
        <sz val="11"/>
        <color theme="1"/>
        <rFont val="Calibri"/>
        <family val="2"/>
        <charset val="204"/>
        <scheme val="minor"/>
      </rPr>
      <t>(WHO does not currently recommend quarantine for healthy travellers or other travel restrictions)</t>
    </r>
  </si>
  <si>
    <r>
      <t xml:space="preserve">Are there any </t>
    </r>
    <r>
      <rPr>
        <b/>
        <sz val="11"/>
        <color theme="1"/>
        <rFont val="Calibri"/>
        <family val="2"/>
        <charset val="204"/>
        <scheme val="minor"/>
      </rPr>
      <t>designated medical facilities</t>
    </r>
    <r>
      <rPr>
        <sz val="11"/>
        <color theme="1"/>
        <rFont val="Calibri"/>
        <family val="2"/>
        <charset val="204"/>
        <scheme val="minor"/>
      </rPr>
      <t xml:space="preserve"> to managing patients with COVID-19 infection in host-country?</t>
    </r>
  </si>
  <si>
    <r>
      <t xml:space="preserve">Has </t>
    </r>
    <r>
      <rPr>
        <b/>
        <sz val="11"/>
        <color theme="1"/>
        <rFont val="Calibri"/>
        <family val="2"/>
        <charset val="204"/>
        <scheme val="minor"/>
      </rPr>
      <t>public health advice</t>
    </r>
    <r>
      <rPr>
        <sz val="11"/>
        <color theme="1"/>
        <rFont val="Calibri"/>
        <family val="2"/>
        <charset val="204"/>
        <scheme val="minor"/>
      </rPr>
      <t xml:space="preserve"> on clinical features of COVID-19, preventive measures, especially respiratory etiquette and hand hygiene practices been shared to all participants, staff, and personnel of all relevant stakeholders?</t>
    </r>
  </si>
  <si>
    <r>
      <t xml:space="preserve">Is there a </t>
    </r>
    <r>
      <rPr>
        <b/>
        <sz val="11"/>
        <color theme="1"/>
        <rFont val="Calibri"/>
        <family val="2"/>
        <charset val="204"/>
        <scheme val="minor"/>
      </rPr>
      <t>risk</t>
    </r>
    <r>
      <rPr>
        <sz val="11"/>
        <color theme="1"/>
        <rFont val="Calibri"/>
        <family val="2"/>
        <charset val="204"/>
        <scheme val="minor"/>
      </rPr>
      <t xml:space="preserve"> </t>
    </r>
    <r>
      <rPr>
        <b/>
        <sz val="11"/>
        <color theme="1"/>
        <rFont val="Calibri"/>
        <family val="2"/>
        <charset val="204"/>
        <scheme val="minor"/>
      </rPr>
      <t xml:space="preserve">communication strategy </t>
    </r>
    <r>
      <rPr>
        <sz val="11"/>
        <color theme="1"/>
        <rFont val="Calibri"/>
        <family val="2"/>
        <charset val="204"/>
        <scheme val="minor"/>
      </rPr>
      <t xml:space="preserve">for COVID-19? </t>
    </r>
  </si>
  <si>
    <t>Public health awareness on COVID-19 before and during the event</t>
  </si>
  <si>
    <r>
      <t>Are</t>
    </r>
    <r>
      <rPr>
        <b/>
        <sz val="11"/>
        <color theme="1"/>
        <rFont val="Calibri"/>
        <family val="2"/>
        <charset val="204"/>
        <scheme val="minor"/>
      </rPr>
      <t xml:space="preserve"> first aid services</t>
    </r>
    <r>
      <rPr>
        <sz val="11"/>
        <color theme="1"/>
        <rFont val="Calibri"/>
        <family val="2"/>
        <charset val="204"/>
        <scheme val="minor"/>
      </rPr>
      <t xml:space="preserve"> in-place and equipped to support patients with respiratory symptoms?</t>
    </r>
  </si>
  <si>
    <t>Will the event take place in a host country with documented active local transmission (community spread)?</t>
  </si>
  <si>
    <t>KEY</t>
  </si>
  <si>
    <t>Will the event include participants from countries that have documented active local transmission (community spread)?</t>
  </si>
  <si>
    <t xml:space="preserve">Very High                                            </t>
  </si>
  <si>
    <t xml:space="preserve">Moderate                                 </t>
  </si>
  <si>
    <t xml:space="preserve">Low                                           </t>
  </si>
  <si>
    <t>0 (very low risk)</t>
  </si>
  <si>
    <t>1 (low risk)</t>
  </si>
  <si>
    <t>2 (moderate risk)</t>
  </si>
  <si>
    <t>3 (high risk)</t>
  </si>
  <si>
    <t>4 (very high risk)</t>
  </si>
  <si>
    <t xml:space="preserve">Very low                           </t>
  </si>
  <si>
    <t>Total Score</t>
  </si>
  <si>
    <r>
      <t xml:space="preserve">Overall risk of transmission and further spread of COVID-19 is considered </t>
    </r>
    <r>
      <rPr>
        <b/>
        <u/>
        <sz val="11"/>
        <color theme="1"/>
        <rFont val="Calibri (Body)"/>
      </rPr>
      <t>very high</t>
    </r>
  </si>
  <si>
    <r>
      <t xml:space="preserve">Overall risk is </t>
    </r>
    <r>
      <rPr>
        <b/>
        <u/>
        <sz val="11"/>
        <color theme="1"/>
        <rFont val="Calibri (Body)"/>
      </rPr>
      <t>moderate</t>
    </r>
    <r>
      <rPr>
        <b/>
        <sz val="11"/>
        <color theme="1"/>
        <rFont val="Calibri"/>
        <family val="2"/>
        <scheme val="minor"/>
      </rPr>
      <t xml:space="preserve">, recommend  </t>
    </r>
    <r>
      <rPr>
        <b/>
        <u/>
        <sz val="11"/>
        <color theme="1"/>
        <rFont val="Calibri (Body)"/>
      </rPr>
      <t>significant</t>
    </r>
    <r>
      <rPr>
        <b/>
        <sz val="11"/>
        <color theme="1"/>
        <rFont val="Calibri"/>
        <family val="2"/>
        <scheme val="minor"/>
      </rPr>
      <t xml:space="preserve"> efforts to improve mitigation measures or reduce risk of transmission should be made</t>
    </r>
  </si>
  <si>
    <r>
      <t xml:space="preserve">Overall risk is </t>
    </r>
    <r>
      <rPr>
        <b/>
        <u/>
        <sz val="11"/>
        <color theme="1"/>
        <rFont val="Calibri (Body)"/>
      </rPr>
      <t>low</t>
    </r>
    <r>
      <rPr>
        <b/>
        <sz val="11"/>
        <color theme="1"/>
        <rFont val="Calibri"/>
        <family val="2"/>
        <scheme val="minor"/>
      </rPr>
      <t>, however recommend checking if mitigation measures can be strengthened</t>
    </r>
  </si>
  <si>
    <r>
      <t xml:space="preserve">Overall risk of transmission and further spread of COVID-19 is consdiered </t>
    </r>
    <r>
      <rPr>
        <b/>
        <u/>
        <sz val="11"/>
        <color theme="1"/>
        <rFont val="Calibri (Body)"/>
      </rPr>
      <t>very low</t>
    </r>
  </si>
  <si>
    <t>If the event is for a duration of 14 days or longer, does the Medical Response Plan include resources and protocols for managing all public health interventions that would be necessary and supporting the national public health authorities if participants are infected and become sick at the event? (if the event is less than 14 days, please score a 0)</t>
  </si>
  <si>
    <t>If the event is for a duration of less than 14 days, does the Medical Response Plan for this MG include protocols for organizers to notify all participants of possible exposure to COVID-19 if the organizers are made aware of any suspected or confirmed cases that attended event? (if the event is 14 days or longer, please score a 0)</t>
  </si>
  <si>
    <t>Score               Yes/Completed (2) Maybe/In Progress (1) No/Not Considered (0)</t>
  </si>
  <si>
    <r>
      <t xml:space="preserve">Do organizers and responsible staff understand the COVID-19 </t>
    </r>
    <r>
      <rPr>
        <b/>
        <sz val="11"/>
        <color rgb="FF000000"/>
        <rFont val="Calibri"/>
        <family val="2"/>
        <scheme val="minor"/>
      </rPr>
      <t>risks and</t>
    </r>
    <r>
      <rPr>
        <b/>
        <sz val="11"/>
        <color rgb="FF000000"/>
        <rFont val="Calibri"/>
        <family val="2"/>
        <charset val="204"/>
        <scheme val="minor"/>
      </rPr>
      <t xml:space="preserve"> transmission routes,</t>
    </r>
    <r>
      <rPr>
        <sz val="11"/>
        <color rgb="FF000000"/>
        <rFont val="Calibri"/>
        <family val="2"/>
        <charset val="204"/>
        <scheme val="minor"/>
      </rPr>
      <t xml:space="preserve"> </t>
    </r>
    <r>
      <rPr>
        <b/>
        <sz val="11"/>
        <color rgb="FF000000"/>
        <rFont val="Calibri"/>
        <family val="2"/>
        <scheme val="minor"/>
      </rPr>
      <t xml:space="preserve">the steps that event attendees can take to limit spread, the recogniezed best practices </t>
    </r>
    <r>
      <rPr>
        <sz val="11"/>
        <color rgb="FF000000"/>
        <rFont val="Calibri"/>
        <family val="2"/>
        <charset val="204"/>
        <scheme val="minor"/>
      </rPr>
      <t xml:space="preserve">(including repiratory etiquette, hand hygiene etc), and </t>
    </r>
    <r>
      <rPr>
        <b/>
        <sz val="11"/>
        <color rgb="FF000000"/>
        <rFont val="Calibri"/>
        <family val="2"/>
        <scheme val="minor"/>
      </rPr>
      <t>the travel restictions</t>
    </r>
    <r>
      <rPr>
        <sz val="11"/>
        <color rgb="FF000000"/>
        <rFont val="Calibri"/>
        <family val="2"/>
        <charset val="204"/>
        <scheme val="minor"/>
      </rPr>
      <t xml:space="preserve"> adpoted by different countries that may affect the MG?</t>
    </r>
  </si>
  <si>
    <r>
      <t xml:space="preserve">Are organizers aware of </t>
    </r>
    <r>
      <rPr>
        <b/>
        <sz val="11"/>
        <color rgb="FF000000"/>
        <rFont val="Calibri"/>
        <family val="2"/>
        <scheme val="minor"/>
      </rPr>
      <t>global and local daily situation reports</t>
    </r>
    <r>
      <rPr>
        <sz val="11"/>
        <color rgb="FF000000"/>
        <rFont val="Calibri"/>
        <family val="2"/>
        <charset val="204"/>
        <scheme val="minor"/>
      </rPr>
      <t xml:space="preserve"> as provided by WHO or local PH authorities?</t>
    </r>
  </si>
  <si>
    <t>Have the MG organizers acquired the following supplies to help reduce transmission risk?</t>
  </si>
  <si>
    <t xml:space="preserve">PPE (Masks, gloves, gowns,) for on-site medical personnel  </t>
  </si>
  <si>
    <t xml:space="preserve">Hand sanitizer, tissues, frequently replaced soap canisters for washrooms </t>
  </si>
  <si>
    <r>
      <t>Have the relevant organizers and responsible staff been informed on the most up-to-date COVID-19 outbreak</t>
    </r>
    <r>
      <rPr>
        <b/>
        <sz val="11"/>
        <color theme="1"/>
        <rFont val="Calibri"/>
        <family val="2"/>
        <charset val="204"/>
        <scheme val="minor"/>
      </rPr>
      <t xml:space="preserve"> guidances</t>
    </r>
    <r>
      <rPr>
        <sz val="11"/>
        <color theme="1"/>
        <rFont val="Calibri"/>
        <family val="2"/>
        <charset val="204"/>
        <scheme val="minor"/>
      </rPr>
      <t xml:space="preserve"> avaliable (official web-resourses available from  WHO, CDC, ECDC, UN, local PH authorities)? And are the relavent organizers and responsible staff committed to following the available guidances?</t>
    </r>
  </si>
  <si>
    <r>
      <t xml:space="preserve">Is there a </t>
    </r>
    <r>
      <rPr>
        <b/>
        <sz val="11"/>
        <color theme="1"/>
        <rFont val="Calibri"/>
        <family val="2"/>
        <scheme val="minor"/>
      </rPr>
      <t>Medical Response Plan for COVID-19</t>
    </r>
    <r>
      <rPr>
        <sz val="11"/>
        <color theme="1"/>
        <rFont val="Calibri"/>
        <family val="2"/>
        <charset val="204"/>
        <scheme val="minor"/>
      </rPr>
      <t xml:space="preserve"> developed for this MG?</t>
    </r>
  </si>
  <si>
    <r>
      <t xml:space="preserve">Does the Medical Response Plan developed for the MG include </t>
    </r>
    <r>
      <rPr>
        <b/>
        <sz val="11"/>
        <color theme="1"/>
        <rFont val="Calibri"/>
        <family val="2"/>
        <scheme val="minor"/>
      </rPr>
      <t xml:space="preserve">information about how attendees should interface with the healthcare system </t>
    </r>
    <r>
      <rPr>
        <sz val="11"/>
        <color theme="1"/>
        <rFont val="Calibri"/>
        <family val="2"/>
        <charset val="204"/>
        <scheme val="minor"/>
      </rPr>
      <t>(e.g., hotline/helpline #, organizers medical teams, local healthcare system)?</t>
    </r>
  </si>
  <si>
    <r>
      <t xml:space="preserve">Is there a </t>
    </r>
    <r>
      <rPr>
        <b/>
        <sz val="11"/>
        <color theme="1"/>
        <rFont val="Calibri"/>
        <family val="2"/>
        <scheme val="minor"/>
      </rPr>
      <t xml:space="preserve">senior Emergency COVID-19 Outbreak Response Coordinator/Team </t>
    </r>
    <r>
      <rPr>
        <sz val="11"/>
        <color theme="1"/>
        <rFont val="Calibri"/>
        <family val="2"/>
        <charset val="204"/>
        <scheme val="minor"/>
      </rPr>
      <t>in the MG organizational structure with defined roles and responsibilities, coordinating the health preparedness and response planning for the outbreak?</t>
    </r>
  </si>
  <si>
    <t xml:space="preserve">(https://www.who.int/publications-detail/key-planning-recommendations-for-mass-gatherings-in-the-context-of-the-current-covid-19-outbreak)  </t>
  </si>
  <si>
    <r>
      <t xml:space="preserve">Are there </t>
    </r>
    <r>
      <rPr>
        <b/>
        <sz val="11"/>
        <color theme="1"/>
        <rFont val="Calibri"/>
        <family val="2"/>
        <scheme val="minor"/>
      </rPr>
      <t>isolation rooms</t>
    </r>
    <r>
      <rPr>
        <sz val="11"/>
        <color theme="1"/>
        <rFont val="Calibri"/>
        <family val="2"/>
        <charset val="204"/>
        <scheme val="minor"/>
      </rPr>
      <t xml:space="preserve"> available on-site?</t>
    </r>
  </si>
  <si>
    <r>
      <t xml:space="preserve">Are there </t>
    </r>
    <r>
      <rPr>
        <b/>
        <sz val="11"/>
        <color theme="1"/>
        <rFont val="Calibri"/>
        <family val="2"/>
        <scheme val="minor"/>
      </rPr>
      <t xml:space="preserve">transporation services with trained professionals </t>
    </r>
    <r>
      <rPr>
        <sz val="11"/>
        <color theme="1"/>
        <rFont val="Calibri"/>
        <family val="2"/>
        <charset val="204"/>
        <scheme val="minor"/>
      </rPr>
      <t>(MedEvac or ambulatory services) available to transport criticaly ill patients with severe acute respiratory infections to a hospital or out of the host country, if necessary?</t>
    </r>
  </si>
  <si>
    <r>
      <t xml:space="preserve">Has the host country or organizer requested </t>
    </r>
    <r>
      <rPr>
        <b/>
        <sz val="11"/>
        <color theme="1"/>
        <rFont val="Calibri"/>
        <family val="2"/>
        <scheme val="minor"/>
      </rPr>
      <t>support from WHO and/or local public health authorities</t>
    </r>
    <r>
      <rPr>
        <sz val="11"/>
        <color theme="1"/>
        <rFont val="Calibri"/>
        <family val="2"/>
        <charset val="204"/>
        <scheme val="minor"/>
      </rPr>
      <t xml:space="preserve">? </t>
    </r>
  </si>
  <si>
    <r>
      <t xml:space="preserve">If a person is to fall ill/ considered to be suspected case </t>
    </r>
    <r>
      <rPr>
        <sz val="11"/>
        <color theme="1"/>
        <rFont val="Calibri"/>
        <family val="2"/>
        <scheme val="minor"/>
      </rPr>
      <t>during the event</t>
    </r>
    <r>
      <rPr>
        <b/>
        <sz val="11"/>
        <color theme="1"/>
        <rFont val="Calibri"/>
        <family val="2"/>
        <scheme val="minor"/>
      </rPr>
      <t xml:space="preserve">: </t>
    </r>
  </si>
  <si>
    <r>
      <t xml:space="preserve">Is there a procedure for meeting participants to clearly identify </t>
    </r>
    <r>
      <rPr>
        <b/>
        <sz val="11"/>
        <color theme="1"/>
        <rFont val="Calibri"/>
        <family val="2"/>
        <scheme val="minor"/>
      </rPr>
      <t>who to contact</t>
    </r>
    <r>
      <rPr>
        <sz val="11"/>
        <color theme="1"/>
        <rFont val="Calibri"/>
        <family val="2"/>
        <scheme val="minor"/>
      </rPr>
      <t xml:space="preserve"> if unwell?</t>
    </r>
  </si>
  <si>
    <r>
      <t xml:space="preserve">Does the host country have a </t>
    </r>
    <r>
      <rPr>
        <b/>
        <sz val="11"/>
        <color theme="1"/>
        <rFont val="Calibri"/>
        <family val="2"/>
        <charset val="204"/>
        <scheme val="minor"/>
      </rPr>
      <t>national public health emergency preparedness</t>
    </r>
    <r>
      <rPr>
        <sz val="11"/>
        <color theme="1"/>
        <rFont val="Calibri"/>
        <family val="2"/>
        <charset val="204"/>
        <scheme val="minor"/>
      </rPr>
      <t xml:space="preserve"> </t>
    </r>
    <r>
      <rPr>
        <b/>
        <sz val="11"/>
        <color theme="1"/>
        <rFont val="Calibri"/>
        <family val="2"/>
        <scheme val="minor"/>
      </rPr>
      <t>and response plan</t>
    </r>
    <r>
      <rPr>
        <sz val="11"/>
        <color theme="1"/>
        <rFont val="Calibri"/>
        <family val="2"/>
        <charset val="204"/>
        <scheme val="minor"/>
      </rPr>
      <t xml:space="preserve"> that can address severe respiratory diseases including COVID-19?</t>
    </r>
  </si>
  <si>
    <r>
      <t xml:space="preserve">Is the host country conducting COVID-19 </t>
    </r>
    <r>
      <rPr>
        <b/>
        <sz val="11"/>
        <color theme="1"/>
        <rFont val="Calibri"/>
        <family val="2"/>
        <charset val="204"/>
        <scheme val="minor"/>
      </rPr>
      <t>laboratory diagnostic tests</t>
    </r>
    <r>
      <rPr>
        <sz val="11"/>
        <color theme="1"/>
        <rFont val="Calibri"/>
        <family val="2"/>
        <charset val="204"/>
        <scheme val="minor"/>
      </rPr>
      <t>? (If yes, please specify in comments the type of COVID-19 diagnostic your country uses)</t>
    </r>
  </si>
  <si>
    <t>Event emergency preparedness and response plans</t>
  </si>
  <si>
    <r>
      <t xml:space="preserve">Is there a </t>
    </r>
    <r>
      <rPr>
        <b/>
        <sz val="11"/>
        <color theme="1"/>
        <rFont val="Calibri"/>
        <family val="2"/>
        <charset val="204"/>
        <scheme val="minor"/>
      </rPr>
      <t xml:space="preserve">designated person(s) to lead media </t>
    </r>
    <r>
      <rPr>
        <sz val="11"/>
        <color theme="1"/>
        <rFont val="Calibri"/>
        <family val="2"/>
        <charset val="204"/>
        <scheme val="minor"/>
      </rPr>
      <t>activities and tasked with managing all external communications with national and itnernational government officials, the general public, and the media? (If yes, please identify the spokeperson in comments)</t>
    </r>
  </si>
  <si>
    <r>
      <t xml:space="preserve">Has coordination been set up with major </t>
    </r>
    <r>
      <rPr>
        <b/>
        <sz val="11"/>
        <color rgb="FF000000"/>
        <rFont val="Calibri"/>
        <family val="2"/>
        <charset val="204"/>
        <scheme val="minor"/>
      </rPr>
      <t>social media</t>
    </r>
    <r>
      <rPr>
        <sz val="11"/>
        <color rgb="FF000000"/>
        <rFont val="Calibri"/>
        <family val="2"/>
        <charset val="204"/>
        <scheme val="minor"/>
      </rPr>
      <t xml:space="preserve"> sites like Twitter and Facebook, Instagram so that messaging can be coordinated with, and assisted by, the platforms?</t>
    </r>
  </si>
  <si>
    <r>
      <t xml:space="preserve">Is there a protocol on </t>
    </r>
    <r>
      <rPr>
        <b/>
        <sz val="11"/>
        <color theme="1"/>
        <rFont val="Calibri"/>
        <family val="2"/>
        <scheme val="minor"/>
      </rPr>
      <t>whom meeting organizers should contact in the host country</t>
    </r>
    <r>
      <rPr>
        <sz val="11"/>
        <color theme="1"/>
        <rFont val="Calibri"/>
        <family val="2"/>
        <scheme val="minor"/>
      </rPr>
      <t xml:space="preserve"> to report suspected cases and request epidemiological investigations?</t>
    </r>
  </si>
  <si>
    <r>
      <t xml:space="preserve">Is there </t>
    </r>
    <r>
      <rPr>
        <b/>
        <sz val="11"/>
        <color theme="1"/>
        <rFont val="Calibri (Body)"/>
      </rPr>
      <t>commitment by the host country to provide care</t>
    </r>
    <r>
      <rPr>
        <sz val="11"/>
        <color theme="1"/>
        <rFont val="Calibri (Body)"/>
      </rPr>
      <t xml:space="preserve"> for any COVID-19 cases connected with the MG?</t>
    </r>
  </si>
  <si>
    <t>Hand sanitizers and rubs for all entrances and throughout the venue</t>
  </si>
  <si>
    <r>
      <t xml:space="preserve">Has a </t>
    </r>
    <r>
      <rPr>
        <b/>
        <sz val="11"/>
        <color theme="1"/>
        <rFont val="Calibri"/>
        <family val="2"/>
        <scheme val="minor"/>
      </rPr>
      <t>cleaning schedule</t>
    </r>
    <r>
      <rPr>
        <sz val="11"/>
        <color theme="1"/>
        <rFont val="Calibri"/>
        <family val="2"/>
        <charset val="204"/>
        <scheme val="minor"/>
      </rPr>
      <t xml:space="preserve"> been developed to ensure the venue is clean and hygienic – wiping surfaces with disinfectant is recommended (before, during, and after the event)?</t>
    </r>
  </si>
  <si>
    <r>
      <t xml:space="preserve">Are there established </t>
    </r>
    <r>
      <rPr>
        <b/>
        <sz val="11"/>
        <rFont val="Calibri"/>
        <family val="2"/>
        <scheme val="minor"/>
      </rPr>
      <t>screening measures</t>
    </r>
    <r>
      <rPr>
        <sz val="11"/>
        <rFont val="Calibri"/>
        <family val="2"/>
        <scheme val="minor"/>
      </rPr>
      <t xml:space="preserve"> in place for participants at PoE, venues, routes and on-site medical facilities (first aid points)? (Please specify in Comments what these screening measures include)</t>
    </r>
  </si>
  <si>
    <r>
      <t xml:space="preserve">Have MG organizers and staff </t>
    </r>
    <r>
      <rPr>
        <b/>
        <sz val="11"/>
        <color theme="1"/>
        <rFont val="Calibri"/>
        <family val="2"/>
        <scheme val="minor"/>
      </rPr>
      <t>undergonne training and exercising</t>
    </r>
    <r>
      <rPr>
        <sz val="11"/>
        <color theme="1"/>
        <rFont val="Calibri"/>
        <family val="2"/>
        <charset val="204"/>
        <scheme val="minor"/>
      </rPr>
      <t xml:space="preserve"> on procedures and emergency mitigation measures (including those specifically listed in this checklist)?</t>
    </r>
  </si>
  <si>
    <r>
      <t xml:space="preserve">Are there arrangements to activate a </t>
    </r>
    <r>
      <rPr>
        <b/>
        <sz val="11"/>
        <color theme="1"/>
        <rFont val="Calibri"/>
        <family val="2"/>
        <scheme val="minor"/>
      </rPr>
      <t>strategic health operations center</t>
    </r>
    <r>
      <rPr>
        <sz val="11"/>
        <color theme="1"/>
        <rFont val="Calibri"/>
        <family val="2"/>
        <charset val="204"/>
        <scheme val="minor"/>
      </rPr>
      <t xml:space="preserve"> if there are suspected COVID-19 cases in connection with the MG?</t>
    </r>
  </si>
  <si>
    <r>
      <t xml:space="preserve">Is there decision-making authority/body and an agreed procedure to </t>
    </r>
    <r>
      <rPr>
        <b/>
        <sz val="11"/>
        <color theme="1"/>
        <rFont val="Calibri"/>
        <family val="2"/>
        <scheme val="minor"/>
      </rPr>
      <t>modify, restrict, postpone or cancel the MG</t>
    </r>
    <r>
      <rPr>
        <sz val="11"/>
        <color theme="1"/>
        <rFont val="Calibri"/>
        <family val="2"/>
        <charset val="204"/>
        <scheme val="minor"/>
      </rPr>
      <t xml:space="preserve"> event related to COVID-19 outbreak? </t>
    </r>
  </si>
  <si>
    <r>
      <t>Has there been</t>
    </r>
    <r>
      <rPr>
        <b/>
        <sz val="11"/>
        <color theme="1"/>
        <rFont val="Calibri"/>
        <family val="2"/>
        <charset val="204"/>
        <scheme val="minor"/>
      </rPr>
      <t xml:space="preserve"> monitoring of national and international media </t>
    </r>
    <r>
      <rPr>
        <sz val="11"/>
        <color theme="1"/>
        <rFont val="Calibri"/>
        <family val="2"/>
        <charset val="204"/>
        <scheme val="minor"/>
      </rPr>
      <t xml:space="preserve">established for </t>
    </r>
    <r>
      <rPr>
        <b/>
        <sz val="11"/>
        <color theme="1"/>
        <rFont val="Calibri"/>
        <family val="2"/>
        <charset val="204"/>
        <scheme val="minor"/>
      </rPr>
      <t>rumors</t>
    </r>
    <r>
      <rPr>
        <sz val="11"/>
        <color theme="1"/>
        <rFont val="Calibri"/>
        <family val="2"/>
        <charset val="204"/>
        <scheme val="minor"/>
      </rPr>
      <t xml:space="preserve"> to be able to counter them early? (Please explain in the Comments what protocls are inplace for counter messaging)</t>
    </r>
  </si>
  <si>
    <r>
      <t>Is there established collaboration and coordination between</t>
    </r>
    <r>
      <rPr>
        <b/>
        <sz val="11"/>
        <color theme="1"/>
        <rFont val="Calibri"/>
        <family val="2"/>
        <scheme val="minor"/>
      </rPr>
      <t xml:space="preserve"> health and security sectors</t>
    </r>
    <r>
      <rPr>
        <sz val="11"/>
        <color theme="1"/>
        <rFont val="Calibri"/>
        <family val="2"/>
        <charset val="204"/>
        <scheme val="minor"/>
      </rPr>
      <t>, which is considered as crucial?</t>
    </r>
  </si>
  <si>
    <r>
      <t xml:space="preserve">Are there agreed, clear and easily understood processes in place for </t>
    </r>
    <r>
      <rPr>
        <b/>
        <sz val="11"/>
        <color theme="1"/>
        <rFont val="Calibri"/>
        <family val="2"/>
        <scheme val="minor"/>
      </rPr>
      <t>reporting to external multi-sectoral stakeholders</t>
    </r>
    <r>
      <rPr>
        <sz val="11"/>
        <color theme="1"/>
        <rFont val="Calibri"/>
        <family val="2"/>
        <charset val="204"/>
        <scheme val="minor"/>
      </rPr>
      <t xml:space="preserve"> (including surveillance authorities, WHO, CDC, ECDC, etc.)  and disseminating risk communication messages (Media)?</t>
    </r>
  </si>
  <si>
    <r>
      <t xml:space="preserve">WHO reference number:  </t>
    </r>
    <r>
      <rPr>
        <sz val="12"/>
        <color rgb="FF0070C0"/>
        <rFont val="Times New Roman"/>
        <family val="1"/>
      </rPr>
      <t>WHO/2019-nCoV/POE mass_gathering_tool/2020.1</t>
    </r>
  </si>
  <si>
    <r>
      <rPr>
        <sz val="11"/>
        <color rgb="FF002060"/>
        <rFont val="Calibri"/>
        <family val="2"/>
        <scheme val="minor"/>
      </rPr>
      <t>© World Health Organization 2020. Some rights reserved. This work is available under the</t>
    </r>
    <r>
      <rPr>
        <sz val="11"/>
        <color theme="10"/>
        <rFont val="Calibri"/>
        <family val="2"/>
        <charset val="204"/>
        <scheme val="minor"/>
      </rPr>
      <t xml:space="preserve"> CC BY-NC-SA 3.0 IGO licence.</t>
    </r>
  </si>
  <si>
    <r>
      <t xml:space="preserve">WHO reference number:  </t>
    </r>
    <r>
      <rPr>
        <sz val="11"/>
        <color rgb="FF0070C0"/>
        <rFont val="Calibri"/>
        <family val="2"/>
        <scheme val="minor"/>
      </rPr>
      <t>WHO/2019-nCoV/POE mass_gathering_tool/2020.1</t>
    </r>
  </si>
  <si>
    <t xml:space="preserve">Mass Gathering risk assessment COVID-19: key considerations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</si>
</sst>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charset val="204"/>
      <scheme val="minor"/>
    </font>
    <font>
      <sz val="11"/>
      <color theme="1"/>
      <name val="Calibri"/>
      <family val="2"/>
      <scheme val="minor"/>
    </font>
    <font>
      <sz val="11"/>
      <color theme="1"/>
      <name val="Calibri"/>
      <family val="2"/>
      <scheme val="minor"/>
    </font>
    <font>
      <b/>
      <sz val="11"/>
      <color theme="1"/>
      <name val="Calibri"/>
      <family val="2"/>
      <charset val="204"/>
      <scheme val="minor"/>
    </font>
    <font>
      <sz val="10"/>
      <color theme="1"/>
      <name val="Calibri"/>
      <family val="2"/>
      <charset val="204"/>
      <scheme val="minor"/>
    </font>
    <font>
      <b/>
      <sz val="12"/>
      <color theme="1"/>
      <name val="Calibri"/>
      <family val="2"/>
      <charset val="204"/>
      <scheme val="minor"/>
    </font>
    <font>
      <sz val="11"/>
      <color rgb="FF000000"/>
      <name val="Calibri"/>
      <family val="2"/>
      <charset val="204"/>
      <scheme val="minor"/>
    </font>
    <font>
      <b/>
      <sz val="14"/>
      <color rgb="FF000000"/>
      <name val="Calibri"/>
      <family val="2"/>
      <charset val="204"/>
      <scheme val="minor"/>
    </font>
    <font>
      <b/>
      <sz val="10"/>
      <color theme="1"/>
      <name val="Calibri"/>
      <family val="2"/>
      <charset val="204"/>
      <scheme val="minor"/>
    </font>
    <font>
      <sz val="11"/>
      <color theme="1"/>
      <name val="Calibri"/>
      <family val="2"/>
      <charset val="204"/>
      <scheme val="minor"/>
    </font>
    <font>
      <b/>
      <sz val="11"/>
      <color theme="1"/>
      <name val="Calibri"/>
      <family val="2"/>
      <scheme val="minor"/>
    </font>
    <font>
      <b/>
      <sz val="12"/>
      <color rgb="FF2F5497"/>
      <name val="Calibri"/>
      <family val="2"/>
      <scheme val="minor"/>
    </font>
    <font>
      <b/>
      <sz val="16"/>
      <color rgb="FF000000"/>
      <name val="Calibri"/>
      <family val="2"/>
      <charset val="204"/>
      <scheme val="minor"/>
    </font>
    <font>
      <b/>
      <sz val="18"/>
      <color theme="1"/>
      <name val="Calibri"/>
      <family val="2"/>
      <scheme val="minor"/>
    </font>
    <font>
      <b/>
      <sz val="16"/>
      <color theme="1"/>
      <name val="Calibri"/>
      <family val="2"/>
      <scheme val="minor"/>
    </font>
    <font>
      <b/>
      <sz val="18"/>
      <color theme="1"/>
      <name val="Calibri"/>
      <family val="2"/>
      <charset val="204"/>
      <scheme val="minor"/>
    </font>
    <font>
      <b/>
      <sz val="16"/>
      <name val="Calibri"/>
      <family val="2"/>
      <scheme val="minor"/>
    </font>
    <font>
      <sz val="16"/>
      <color theme="1"/>
      <name val="Calibri"/>
      <family val="2"/>
      <scheme val="minor"/>
    </font>
    <font>
      <b/>
      <sz val="11"/>
      <color rgb="FF000000"/>
      <name val="Calibri"/>
      <family val="2"/>
      <scheme val="minor"/>
    </font>
    <font>
      <b/>
      <sz val="18"/>
      <color rgb="FFFF0000"/>
      <name val="Calibri"/>
      <family val="2"/>
      <scheme val="minor"/>
    </font>
    <font>
      <b/>
      <sz val="11"/>
      <name val="Calibri"/>
      <family val="2"/>
      <charset val="204"/>
      <scheme val="minor"/>
    </font>
    <font>
      <sz val="11"/>
      <name val="Calibri"/>
      <family val="2"/>
      <scheme val="minor"/>
    </font>
    <font>
      <b/>
      <sz val="11"/>
      <color rgb="FF000000"/>
      <name val="Calibri"/>
      <family val="2"/>
      <charset val="204"/>
      <scheme val="minor"/>
    </font>
    <font>
      <b/>
      <sz val="12"/>
      <color theme="1"/>
      <name val="Calibri"/>
      <family val="2"/>
      <scheme val="minor"/>
    </font>
    <font>
      <b/>
      <sz val="11"/>
      <name val="Calibri"/>
      <family val="2"/>
      <scheme val="minor"/>
    </font>
    <font>
      <b/>
      <u/>
      <sz val="11"/>
      <color theme="1"/>
      <name val="Calibri (Body)"/>
    </font>
    <font>
      <b/>
      <sz val="11"/>
      <color theme="1"/>
      <name val="Calibri (Body)"/>
    </font>
    <font>
      <sz val="11"/>
      <color theme="1"/>
      <name val="Calibri (Body)"/>
    </font>
    <font>
      <sz val="10"/>
      <color theme="1"/>
      <name val="Calibri"/>
      <family val="2"/>
      <scheme val="minor"/>
    </font>
    <font>
      <sz val="11"/>
      <color theme="1"/>
      <name val="Calibri"/>
      <family val="2"/>
      <scheme val="minor"/>
    </font>
    <font>
      <sz val="12"/>
      <color theme="1"/>
      <name val="Times New Roman"/>
      <family val="1"/>
    </font>
    <font>
      <sz val="12"/>
      <color rgb="FF0070C0"/>
      <name val="Times New Roman"/>
      <family val="1"/>
    </font>
    <font>
      <u/>
      <sz val="11"/>
      <color theme="10"/>
      <name val="Calibri"/>
      <family val="2"/>
      <charset val="204"/>
      <scheme val="minor"/>
    </font>
    <font>
      <sz val="11"/>
      <color theme="10"/>
      <name val="Calibri"/>
      <family val="2"/>
      <charset val="204"/>
      <scheme val="minor"/>
    </font>
    <font>
      <sz val="11"/>
      <color rgb="FF0070C0"/>
      <name val="Calibri"/>
      <family val="2"/>
      <scheme val="minor"/>
    </font>
    <font>
      <sz val="11"/>
      <color rgb="FF002060"/>
      <name val="Calibri"/>
      <family val="2"/>
      <scheme val="minor"/>
    </font>
    <font>
      <sz val="11"/>
      <color theme="10"/>
      <name val="Calibri"/>
      <family val="2"/>
      <scheme val="minor"/>
    </font>
  </fonts>
  <fills count="13">
    <fill>
      <patternFill patternType="none"/>
    </fill>
    <fill>
      <patternFill patternType="gray125"/>
    </fill>
    <fill>
      <patternFill patternType="solid">
        <fgColor rgb="FFFFC000"/>
        <bgColor indexed="64"/>
      </patternFill>
    </fill>
    <fill>
      <patternFill patternType="solid">
        <fgColor rgb="FF5B9BD5"/>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1"/>
        <bgColor indexed="64"/>
      </patternFill>
    </fill>
    <fill>
      <patternFill patternType="solid">
        <fgColor theme="6" tint="0.59999389629810485"/>
        <bgColor indexed="64"/>
      </patternFill>
    </fill>
    <fill>
      <patternFill patternType="solid">
        <fgColor theme="0" tint="-0.249977111117893"/>
        <bgColor indexed="64"/>
      </patternFill>
    </fill>
  </fills>
  <borders count="5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top/>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top style="thin">
        <color indexed="64"/>
      </top>
      <bottom/>
      <diagonal/>
    </border>
  </borders>
  <cellStyleXfs count="2">
    <xf numFmtId="0" fontId="0" fillId="0" borderId="0"/>
    <xf numFmtId="0" fontId="32" fillId="0" borderId="0" applyNumberFormat="0" applyFill="0" applyBorder="0" applyAlignment="0" applyProtection="0"/>
  </cellStyleXfs>
  <cellXfs count="139">
    <xf numFmtId="0" fontId="0" fillId="0" borderId="0" xfId="0"/>
    <xf numFmtId="0" fontId="0" fillId="0" borderId="0" xfId="0" applyAlignment="1">
      <alignment wrapText="1"/>
    </xf>
    <xf numFmtId="0" fontId="0" fillId="0" borderId="8" xfId="0" applyBorder="1" applyAlignment="1">
      <alignment wrapText="1"/>
    </xf>
    <xf numFmtId="0" fontId="0" fillId="0" borderId="0" xfId="0" applyBorder="1" applyAlignment="1">
      <alignment horizontal="left" wrapText="1"/>
    </xf>
    <xf numFmtId="0" fontId="0" fillId="0" borderId="8" xfId="0" applyBorder="1" applyAlignment="1">
      <alignment vertical="top" wrapText="1"/>
    </xf>
    <xf numFmtId="0" fontId="6" fillId="0" borderId="8" xfId="0" applyFont="1" applyBorder="1" applyAlignment="1">
      <alignment vertical="top" wrapText="1"/>
    </xf>
    <xf numFmtId="0" fontId="0" fillId="0" borderId="0" xfId="0" applyBorder="1" applyAlignment="1">
      <alignment horizontal="left" wrapText="1"/>
    </xf>
    <xf numFmtId="0" fontId="9" fillId="0" borderId="0" xfId="0" applyFont="1" applyBorder="1" applyAlignment="1">
      <alignment vertical="top" wrapText="1"/>
    </xf>
    <xf numFmtId="0" fontId="0" fillId="0" borderId="8" xfId="0" applyBorder="1" applyAlignment="1">
      <alignment horizontal="right"/>
    </xf>
    <xf numFmtId="0" fontId="0" fillId="0" borderId="8" xfId="0" applyBorder="1" applyAlignment="1">
      <alignment horizontal="left" vertical="top" wrapText="1"/>
    </xf>
    <xf numFmtId="0" fontId="11" fillId="0" borderId="0" xfId="0" applyFont="1" applyFill="1" applyBorder="1" applyAlignment="1">
      <alignment vertical="top" wrapText="1"/>
    </xf>
    <xf numFmtId="0" fontId="9" fillId="0" borderId="0" xfId="0" applyFont="1" applyFill="1" applyBorder="1" applyAlignment="1">
      <alignment vertical="top" wrapText="1"/>
    </xf>
    <xf numFmtId="0" fontId="13" fillId="0" borderId="0" xfId="0" applyFont="1" applyAlignment="1">
      <alignment wrapText="1"/>
    </xf>
    <xf numFmtId="0" fontId="10" fillId="0" borderId="7" xfId="0" applyFont="1" applyBorder="1" applyAlignment="1">
      <alignment wrapText="1"/>
    </xf>
    <xf numFmtId="0" fontId="0" fillId="0" borderId="18" xfId="0" applyBorder="1" applyAlignment="1">
      <alignment vertical="top" wrapText="1"/>
    </xf>
    <xf numFmtId="0" fontId="0" fillId="0" borderId="15" xfId="0" applyBorder="1" applyAlignment="1">
      <alignment vertical="top" wrapText="1"/>
    </xf>
    <xf numFmtId="0" fontId="13" fillId="11" borderId="1" xfId="0" applyFont="1" applyFill="1" applyBorder="1" applyAlignment="1">
      <alignment wrapText="1"/>
    </xf>
    <xf numFmtId="1" fontId="13" fillId="11" borderId="4" xfId="0" applyNumberFormat="1" applyFont="1" applyFill="1" applyBorder="1" applyAlignment="1">
      <alignment horizontal="center" wrapText="1"/>
    </xf>
    <xf numFmtId="0" fontId="16" fillId="9" borderId="2" xfId="0" applyFont="1" applyFill="1" applyBorder="1" applyAlignment="1">
      <alignment vertical="top" wrapText="1"/>
    </xf>
    <xf numFmtId="0" fontId="14" fillId="9" borderId="4" xfId="0" applyFont="1" applyFill="1" applyBorder="1" applyAlignment="1">
      <alignment vertical="top" wrapText="1"/>
    </xf>
    <xf numFmtId="0" fontId="17" fillId="0" borderId="0" xfId="0" applyFont="1" applyBorder="1" applyAlignment="1">
      <alignment horizontal="left" wrapText="1"/>
    </xf>
    <xf numFmtId="0" fontId="17" fillId="0" borderId="0" xfId="0" applyFont="1" applyAlignment="1">
      <alignment wrapText="1"/>
    </xf>
    <xf numFmtId="0" fontId="14" fillId="0" borderId="1" xfId="0" applyFont="1" applyFill="1" applyBorder="1" applyAlignment="1">
      <alignment vertical="top" wrapText="1"/>
    </xf>
    <xf numFmtId="0" fontId="14" fillId="0" borderId="3" xfId="0" applyFont="1" applyFill="1" applyBorder="1" applyAlignment="1">
      <alignment vertical="top" wrapText="1"/>
    </xf>
    <xf numFmtId="0" fontId="17" fillId="10" borderId="0" xfId="0" applyFont="1" applyFill="1" applyAlignment="1">
      <alignment wrapText="1"/>
    </xf>
    <xf numFmtId="0" fontId="13" fillId="12" borderId="7" xfId="0" applyFont="1" applyFill="1" applyBorder="1" applyAlignment="1">
      <alignment wrapText="1"/>
    </xf>
    <xf numFmtId="0" fontId="14" fillId="12" borderId="1" xfId="0" applyFont="1" applyFill="1" applyBorder="1" applyAlignment="1">
      <alignment horizontal="center" wrapText="1"/>
    </xf>
    <xf numFmtId="1" fontId="14" fillId="12" borderId="1" xfId="0" applyNumberFormat="1" applyFont="1" applyFill="1" applyBorder="1" applyAlignment="1">
      <alignment horizontal="center" wrapText="1"/>
    </xf>
    <xf numFmtId="0" fontId="7" fillId="0" borderId="3" xfId="0" applyFont="1" applyBorder="1" applyAlignment="1">
      <alignment horizontal="left" vertical="center" wrapText="1"/>
    </xf>
    <xf numFmtId="0" fontId="12" fillId="3" borderId="1" xfId="0" applyFont="1" applyFill="1" applyBorder="1" applyAlignment="1">
      <alignment wrapText="1"/>
    </xf>
    <xf numFmtId="0" fontId="19" fillId="0" borderId="0" xfId="0" applyFont="1" applyAlignment="1">
      <alignment wrapText="1"/>
    </xf>
    <xf numFmtId="0" fontId="17" fillId="0" borderId="5" xfId="0" applyFont="1" applyBorder="1" applyAlignment="1">
      <alignment horizontal="center" vertical="center" wrapText="1"/>
    </xf>
    <xf numFmtId="0" fontId="0" fillId="0" borderId="18" xfId="0" applyBorder="1" applyAlignment="1">
      <alignment wrapText="1"/>
    </xf>
    <xf numFmtId="0" fontId="21" fillId="0" borderId="8" xfId="0" applyFont="1" applyBorder="1" applyAlignment="1">
      <alignment horizontal="right" vertical="top" wrapText="1"/>
    </xf>
    <xf numFmtId="0" fontId="21" fillId="0" borderId="15" xfId="0" applyFont="1" applyBorder="1" applyAlignment="1">
      <alignment horizontal="right"/>
    </xf>
    <xf numFmtId="0" fontId="16" fillId="0" borderId="1" xfId="0" applyFont="1" applyFill="1" applyBorder="1" applyAlignment="1">
      <alignment vertical="top" wrapText="1"/>
    </xf>
    <xf numFmtId="0" fontId="18" fillId="0" borderId="4" xfId="0" applyFont="1" applyBorder="1" applyAlignment="1">
      <alignment horizontal="center" vertical="center" wrapText="1"/>
    </xf>
    <xf numFmtId="0" fontId="10" fillId="0" borderId="25" xfId="0" applyFont="1" applyBorder="1" applyAlignment="1">
      <alignment horizontal="center" vertical="center" wrapText="1"/>
    </xf>
    <xf numFmtId="0" fontId="0" fillId="7" borderId="8" xfId="0" applyFill="1" applyBorder="1" applyAlignment="1">
      <alignment vertical="top" wrapText="1"/>
    </xf>
    <xf numFmtId="0" fontId="0" fillId="7" borderId="18" xfId="0" applyFill="1" applyBorder="1" applyAlignment="1">
      <alignment vertical="top" wrapText="1"/>
    </xf>
    <xf numFmtId="0" fontId="0" fillId="7" borderId="15" xfId="0" applyFill="1" applyBorder="1" applyAlignment="1">
      <alignment vertical="top" wrapText="1"/>
    </xf>
    <xf numFmtId="0" fontId="10" fillId="6" borderId="4"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3" fillId="0" borderId="1" xfId="0" applyFont="1" applyBorder="1" applyAlignment="1">
      <alignment wrapText="1"/>
    </xf>
    <xf numFmtId="0" fontId="10" fillId="6" borderId="1" xfId="0" applyFont="1" applyFill="1" applyBorder="1" applyAlignment="1">
      <alignment horizontal="center" vertical="top" wrapText="1"/>
    </xf>
    <xf numFmtId="0" fontId="10" fillId="5" borderId="1" xfId="0" applyFont="1" applyFill="1" applyBorder="1" applyAlignment="1">
      <alignment horizontal="center" vertical="top" wrapText="1"/>
    </xf>
    <xf numFmtId="0" fontId="10" fillId="2" borderId="1" xfId="0" applyFont="1" applyFill="1" applyBorder="1" applyAlignment="1">
      <alignment horizontal="center" vertical="top" wrapText="1"/>
    </xf>
    <xf numFmtId="0" fontId="10" fillId="4" borderId="1" xfId="0" applyFont="1" applyFill="1" applyBorder="1" applyAlignment="1">
      <alignment horizontal="center" vertical="top" wrapText="1"/>
    </xf>
    <xf numFmtId="0" fontId="8" fillId="0" borderId="37" xfId="0" applyFont="1" applyBorder="1" applyAlignment="1">
      <alignment horizontal="center" vertical="top" wrapText="1"/>
    </xf>
    <xf numFmtId="0" fontId="0" fillId="0" borderId="37" xfId="0" applyBorder="1" applyAlignment="1">
      <alignment wrapText="1"/>
    </xf>
    <xf numFmtId="0" fontId="8" fillId="0" borderId="39" xfId="0" applyFont="1" applyBorder="1" applyAlignment="1">
      <alignment horizontal="center" vertical="top" wrapText="1"/>
    </xf>
    <xf numFmtId="0" fontId="3" fillId="0" borderId="37" xfId="0" applyFont="1" applyBorder="1" applyAlignment="1">
      <alignment vertical="center" wrapText="1"/>
    </xf>
    <xf numFmtId="0" fontId="4" fillId="0" borderId="37" xfId="0" applyFont="1" applyBorder="1" applyAlignment="1">
      <alignment horizontal="center" vertical="top" wrapText="1"/>
    </xf>
    <xf numFmtId="0" fontId="0" fillId="0" borderId="0" xfId="0" applyBorder="1" applyAlignment="1">
      <alignment wrapText="1"/>
    </xf>
    <xf numFmtId="0" fontId="0" fillId="0" borderId="40" xfId="0" applyBorder="1" applyAlignment="1">
      <alignment wrapText="1"/>
    </xf>
    <xf numFmtId="0" fontId="0" fillId="0" borderId="39" xfId="0" applyBorder="1" applyAlignment="1">
      <alignment wrapText="1"/>
    </xf>
    <xf numFmtId="0" fontId="8" fillId="0" borderId="42" xfId="0" applyFont="1" applyBorder="1" applyAlignment="1">
      <alignment horizontal="center" vertical="top" wrapText="1"/>
    </xf>
    <xf numFmtId="0" fontId="6" fillId="0" borderId="0" xfId="0" applyFont="1" applyBorder="1" applyAlignment="1">
      <alignment horizontal="left" wrapText="1"/>
    </xf>
    <xf numFmtId="0" fontId="4" fillId="0" borderId="38" xfId="0" applyFont="1" applyBorder="1" applyAlignment="1">
      <alignment horizontal="center" vertical="top" wrapText="1"/>
    </xf>
    <xf numFmtId="0" fontId="0" fillId="0" borderId="39" xfId="0" applyBorder="1" applyAlignment="1">
      <alignment vertical="center" wrapText="1"/>
    </xf>
    <xf numFmtId="0" fontId="3" fillId="0" borderId="22" xfId="0" applyFont="1" applyBorder="1" applyAlignment="1">
      <alignment horizontal="left" vertical="center" wrapText="1"/>
    </xf>
    <xf numFmtId="0" fontId="0" fillId="0" borderId="0" xfId="0" applyAlignment="1">
      <alignment horizontal="left" vertical="center" wrapText="1"/>
    </xf>
    <xf numFmtId="0" fontId="3" fillId="0" borderId="28" xfId="0" applyFont="1" applyBorder="1" applyAlignment="1">
      <alignment vertical="center" wrapText="1"/>
    </xf>
    <xf numFmtId="0" fontId="3" fillId="0" borderId="36" xfId="0" applyFont="1" applyBorder="1" applyAlignment="1">
      <alignment horizontal="center" vertical="center" wrapText="1"/>
    </xf>
    <xf numFmtId="0" fontId="23" fillId="8" borderId="28" xfId="0" applyFont="1" applyFill="1" applyBorder="1" applyAlignment="1">
      <alignment horizontal="center" vertical="center" wrapText="1"/>
    </xf>
    <xf numFmtId="0" fontId="23" fillId="8" borderId="30" xfId="0" applyFont="1" applyFill="1" applyBorder="1" applyAlignment="1">
      <alignment horizontal="center" vertical="center" wrapText="1"/>
    </xf>
    <xf numFmtId="0" fontId="23" fillId="7" borderId="8" xfId="0" applyFont="1" applyFill="1" applyBorder="1" applyAlignment="1">
      <alignment horizontal="center" vertical="center" wrapText="1"/>
    </xf>
    <xf numFmtId="0" fontId="23" fillId="7" borderId="23" xfId="0" applyFont="1" applyFill="1" applyBorder="1" applyAlignment="1">
      <alignment horizontal="center" vertical="center" wrapText="1"/>
    </xf>
    <xf numFmtId="0" fontId="23" fillId="7" borderId="15" xfId="0" applyFont="1" applyFill="1" applyBorder="1" applyAlignment="1">
      <alignment horizontal="center" vertical="center" wrapText="1"/>
    </xf>
    <xf numFmtId="0" fontId="23" fillId="7" borderId="27" xfId="0" applyFont="1" applyFill="1" applyBorder="1" applyAlignment="1">
      <alignment horizontal="center" vertical="center" wrapText="1"/>
    </xf>
    <xf numFmtId="0" fontId="23" fillId="7" borderId="18" xfId="0" applyFont="1" applyFill="1" applyBorder="1" applyAlignment="1">
      <alignment horizontal="center" vertical="center" wrapText="1"/>
    </xf>
    <xf numFmtId="0" fontId="23" fillId="7" borderId="24" xfId="0" applyFont="1" applyFill="1" applyBorder="1" applyAlignment="1">
      <alignment horizontal="center" vertical="center" wrapText="1"/>
    </xf>
    <xf numFmtId="0" fontId="24" fillId="0" borderId="33" xfId="0" applyFont="1" applyBorder="1" applyAlignment="1">
      <alignment horizontal="center" vertical="center" wrapText="1"/>
    </xf>
    <xf numFmtId="0" fontId="23" fillId="7" borderId="31" xfId="0" applyFont="1" applyFill="1" applyBorder="1" applyAlignment="1">
      <alignment horizontal="center" vertical="center" wrapText="1"/>
    </xf>
    <xf numFmtId="0" fontId="23" fillId="0" borderId="0" xfId="0" applyFont="1" applyAlignment="1">
      <alignment horizontal="center" wrapText="1"/>
    </xf>
    <xf numFmtId="0" fontId="23" fillId="0" borderId="1" xfId="0" applyFont="1" applyBorder="1" applyAlignment="1">
      <alignment horizontal="center" wrapText="1"/>
    </xf>
    <xf numFmtId="0" fontId="23" fillId="0" borderId="0" xfId="0" applyFont="1" applyBorder="1" applyAlignment="1">
      <alignment horizontal="center" wrapText="1"/>
    </xf>
    <xf numFmtId="0" fontId="10" fillId="0" borderId="0" xfId="0" applyFont="1" applyAlignment="1">
      <alignment horizontal="center"/>
    </xf>
    <xf numFmtId="0" fontId="8" fillId="0" borderId="41" xfId="0" applyFont="1" applyBorder="1" applyAlignment="1">
      <alignment horizontal="center" vertical="top" wrapText="1"/>
    </xf>
    <xf numFmtId="0" fontId="23" fillId="7" borderId="44" xfId="0" applyFont="1" applyFill="1" applyBorder="1" applyAlignment="1">
      <alignment horizontal="center" vertical="center" wrapText="1"/>
    </xf>
    <xf numFmtId="0" fontId="23" fillId="7" borderId="26" xfId="0" applyFont="1" applyFill="1" applyBorder="1" applyAlignment="1">
      <alignment horizontal="center" vertical="center" wrapText="1"/>
    </xf>
    <xf numFmtId="0" fontId="23" fillId="7" borderId="45" xfId="0" applyFont="1" applyFill="1" applyBorder="1" applyAlignment="1">
      <alignment horizontal="center" vertical="center" wrapText="1"/>
    </xf>
    <xf numFmtId="0" fontId="0" fillId="0" borderId="46" xfId="0" applyBorder="1" applyAlignment="1">
      <alignment wrapText="1"/>
    </xf>
    <xf numFmtId="0" fontId="23" fillId="7" borderId="34" xfId="0" applyFont="1" applyFill="1" applyBorder="1" applyAlignment="1">
      <alignment horizontal="center" vertical="center" wrapText="1"/>
    </xf>
    <xf numFmtId="0" fontId="0" fillId="7" borderId="18" xfId="0" applyFill="1" applyBorder="1" applyAlignment="1">
      <alignment wrapText="1"/>
    </xf>
    <xf numFmtId="0" fontId="0" fillId="0" borderId="45" xfId="0" applyBorder="1" applyAlignment="1">
      <alignment wrapText="1"/>
    </xf>
    <xf numFmtId="0" fontId="23" fillId="7" borderId="33" xfId="0" applyFont="1" applyFill="1" applyBorder="1" applyAlignment="1">
      <alignment horizontal="center" vertical="center" wrapText="1"/>
    </xf>
    <xf numFmtId="0" fontId="0" fillId="0" borderId="45" xfId="0" applyBorder="1" applyAlignment="1">
      <alignment horizontal="right"/>
    </xf>
    <xf numFmtId="0" fontId="23" fillId="7" borderId="30" xfId="0" applyFont="1" applyFill="1" applyBorder="1" applyAlignment="1">
      <alignment horizontal="center" vertical="center" wrapText="1"/>
    </xf>
    <xf numFmtId="0" fontId="0" fillId="0" borderId="29" xfId="0" applyFill="1" applyBorder="1" applyAlignment="1">
      <alignment vertical="top" wrapText="1"/>
    </xf>
    <xf numFmtId="0" fontId="0" fillId="0" borderId="8" xfId="0" applyFill="1" applyBorder="1" applyAlignment="1">
      <alignment vertical="top" wrapText="1"/>
    </xf>
    <xf numFmtId="0" fontId="0" fillId="0" borderId="43" xfId="0" applyFill="1" applyBorder="1" applyAlignment="1">
      <alignment vertical="top" wrapText="1"/>
    </xf>
    <xf numFmtId="0" fontId="28" fillId="0" borderId="37" xfId="0" applyFont="1" applyBorder="1" applyAlignment="1">
      <alignment horizontal="center" vertical="top" wrapText="1"/>
    </xf>
    <xf numFmtId="0" fontId="0" fillId="0" borderId="8" xfId="0" applyBorder="1" applyAlignment="1">
      <alignment horizontal="right" wrapText="1"/>
    </xf>
    <xf numFmtId="0" fontId="29" fillId="0" borderId="8" xfId="0" applyFont="1" applyBorder="1" applyAlignment="1">
      <alignment horizontal="right" wrapText="1"/>
    </xf>
    <xf numFmtId="0" fontId="0" fillId="0" borderId="48" xfId="0" applyBorder="1" applyAlignment="1">
      <alignment wrapText="1"/>
    </xf>
    <xf numFmtId="0" fontId="23" fillId="7" borderId="49" xfId="0" applyFont="1" applyFill="1" applyBorder="1" applyAlignment="1">
      <alignment horizontal="center" vertical="center" wrapText="1"/>
    </xf>
    <xf numFmtId="0" fontId="10" fillId="0" borderId="8" xfId="0" applyFont="1" applyBorder="1" applyAlignment="1">
      <alignment horizontal="center" wrapText="1"/>
    </xf>
    <xf numFmtId="0" fontId="21" fillId="0" borderId="8" xfId="0" applyFont="1" applyBorder="1" applyAlignment="1">
      <alignment wrapText="1"/>
    </xf>
    <xf numFmtId="0" fontId="10" fillId="0" borderId="23" xfId="0" applyFont="1" applyBorder="1" applyAlignment="1">
      <alignment horizontal="center" wrapText="1"/>
    </xf>
    <xf numFmtId="0" fontId="10" fillId="0" borderId="1" xfId="0" applyFont="1" applyBorder="1" applyAlignment="1">
      <alignment vertical="center" wrapText="1"/>
    </xf>
    <xf numFmtId="0" fontId="15" fillId="0" borderId="0" xfId="0" applyFont="1" applyAlignment="1">
      <alignment horizontal="center"/>
    </xf>
    <xf numFmtId="0" fontId="0" fillId="0" borderId="0" xfId="0" applyAlignment="1">
      <alignment horizontal="center"/>
    </xf>
    <xf numFmtId="0" fontId="5" fillId="0" borderId="0" xfId="0" applyFont="1" applyAlignment="1">
      <alignment horizontal="center" vertical="top" wrapText="1"/>
    </xf>
    <xf numFmtId="0" fontId="0" fillId="0" borderId="13" xfId="0" applyBorder="1" applyAlignment="1">
      <alignment horizontal="left" wrapText="1"/>
    </xf>
    <xf numFmtId="0" fontId="0" fillId="0" borderId="12" xfId="0" applyBorder="1" applyAlignment="1">
      <alignment horizontal="left" wrapText="1"/>
    </xf>
    <xf numFmtId="0" fontId="0" fillId="0" borderId="10" xfId="0" applyBorder="1" applyAlignment="1">
      <alignment horizontal="left" wrapText="1"/>
    </xf>
    <xf numFmtId="0" fontId="0" fillId="0" borderId="9" xfId="0" applyBorder="1" applyAlignment="1">
      <alignment horizontal="left" wrapText="1"/>
    </xf>
    <xf numFmtId="0" fontId="0" fillId="0" borderId="0" xfId="0" applyBorder="1" applyAlignment="1">
      <alignment horizontal="left" wrapText="1"/>
    </xf>
    <xf numFmtId="0" fontId="0" fillId="0" borderId="6" xfId="0" applyBorder="1" applyAlignment="1">
      <alignment horizontal="left" wrapText="1"/>
    </xf>
    <xf numFmtId="0" fontId="0" fillId="0" borderId="14" xfId="0" applyBorder="1" applyAlignment="1">
      <alignment horizontal="left" wrapText="1"/>
    </xf>
    <xf numFmtId="0" fontId="0" fillId="0" borderId="11" xfId="0" applyBorder="1" applyAlignment="1">
      <alignment horizontal="left" wrapText="1"/>
    </xf>
    <xf numFmtId="0" fontId="0" fillId="0" borderId="5" xfId="0" applyBorder="1" applyAlignment="1">
      <alignment horizontal="left" wrapText="1"/>
    </xf>
    <xf numFmtId="0" fontId="14" fillId="0" borderId="0" xfId="0" applyFont="1" applyBorder="1" applyAlignment="1">
      <alignment horizontal="left"/>
    </xf>
    <xf numFmtId="0" fontId="0" fillId="0" borderId="7" xfId="0" applyBorder="1" applyAlignment="1">
      <alignment horizontal="center" wrapText="1"/>
    </xf>
    <xf numFmtId="0" fontId="0" fillId="0" borderId="35" xfId="0" applyBorder="1" applyAlignment="1">
      <alignment horizontal="center" wrapText="1"/>
    </xf>
    <xf numFmtId="0" fontId="0" fillId="0" borderId="4" xfId="0" applyBorder="1" applyAlignment="1">
      <alignment horizontal="center" wrapText="1"/>
    </xf>
    <xf numFmtId="0" fontId="30" fillId="0" borderId="0" xfId="0" applyFont="1" applyAlignment="1">
      <alignment horizontal="left"/>
    </xf>
    <xf numFmtId="0" fontId="36" fillId="0" borderId="12" xfId="1" applyFont="1" applyBorder="1" applyAlignment="1">
      <alignment horizontal="left"/>
    </xf>
    <xf numFmtId="0" fontId="33" fillId="0" borderId="12" xfId="1" applyFont="1" applyBorder="1" applyAlignment="1">
      <alignment horizontal="left"/>
    </xf>
    <xf numFmtId="0" fontId="2" fillId="0" borderId="0" xfId="0" applyFont="1" applyAlignment="1">
      <alignment horizontal="left"/>
    </xf>
    <xf numFmtId="0" fontId="10" fillId="0" borderId="24" xfId="0" applyFont="1" applyBorder="1" applyAlignment="1">
      <alignment horizontal="left" vertical="center" wrapText="1"/>
    </xf>
    <xf numFmtId="0" fontId="10" fillId="0" borderId="47" xfId="0" applyFont="1" applyBorder="1" applyAlignment="1">
      <alignment horizontal="left" vertical="center" wrapText="1"/>
    </xf>
    <xf numFmtId="0" fontId="3" fillId="0" borderId="32" xfId="0" applyFont="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20" xfId="0" applyFont="1" applyBorder="1" applyAlignment="1">
      <alignment horizontal="left" vertical="center" wrapText="1"/>
    </xf>
    <xf numFmtId="0" fontId="3" fillId="0" borderId="19" xfId="0" applyFont="1" applyBorder="1" applyAlignment="1">
      <alignment horizontal="left" vertical="center" wrapText="1"/>
    </xf>
    <xf numFmtId="0" fontId="3" fillId="0" borderId="17" xfId="0" applyFont="1" applyBorder="1" applyAlignment="1">
      <alignment horizontal="left" vertical="center" wrapText="1"/>
    </xf>
    <xf numFmtId="0" fontId="0" fillId="0" borderId="21" xfId="0" applyBorder="1" applyAlignment="1">
      <alignment horizontal="left" vertical="center"/>
    </xf>
    <xf numFmtId="0" fontId="0" fillId="0" borderId="9" xfId="0" applyBorder="1" applyAlignment="1">
      <alignment horizontal="left" vertical="center"/>
    </xf>
    <xf numFmtId="0" fontId="3" fillId="0" borderId="16" xfId="0" applyFont="1" applyBorder="1" applyAlignment="1">
      <alignment horizontal="left" vertical="center" wrapText="1"/>
    </xf>
    <xf numFmtId="0" fontId="10" fillId="0" borderId="23" xfId="0" applyFont="1" applyBorder="1" applyAlignment="1">
      <alignment wrapText="1"/>
    </xf>
    <xf numFmtId="0" fontId="10" fillId="0" borderId="26" xfId="0" applyFont="1" applyBorder="1" applyAlignment="1">
      <alignment wrapText="1"/>
    </xf>
    <xf numFmtId="0" fontId="10" fillId="0" borderId="33" xfId="0" applyFont="1" applyBorder="1" applyAlignment="1">
      <alignment wrapText="1"/>
    </xf>
    <xf numFmtId="0" fontId="20" fillId="0" borderId="23" xfId="0" applyFont="1" applyBorder="1" applyAlignment="1">
      <alignment horizontal="left" vertical="center" wrapText="1"/>
    </xf>
    <xf numFmtId="0" fontId="20" fillId="0" borderId="26"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9" defaultPivotStyle="PivotStyleLight16"/>
  <colors>
    <mruColors>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reativecommons.org/licenses/by-nc-sa/3.0/igo"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creativecommons.org/licenses/by-nc-sa/3.0/ig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9"/>
  <sheetViews>
    <sheetView tabSelected="1" zoomScale="74" zoomScaleNormal="74" zoomScalePageLayoutView="75" workbookViewId="0">
      <selection sqref="A1:H1"/>
    </sheetView>
  </sheetViews>
  <sheetFormatPr baseColWidth="10" defaultColWidth="9.1640625" defaultRowHeight="15"/>
  <cols>
    <col min="1" max="1" width="48.6640625" style="1" customWidth="1"/>
    <col min="2" max="2" width="22.33203125" style="1" customWidth="1"/>
    <col min="3" max="3" width="22.1640625" style="1" customWidth="1"/>
    <col min="4" max="4" width="23" style="1" customWidth="1"/>
    <col min="5" max="5" width="23.83203125" style="1" customWidth="1"/>
    <col min="6" max="6" width="26.5" style="1" customWidth="1"/>
    <col min="7" max="7" width="24.33203125" style="1" customWidth="1"/>
    <col min="8" max="8" width="13.1640625" style="1" customWidth="1"/>
    <col min="9" max="11" width="9.1640625" style="1"/>
    <col min="12" max="12" width="21.5" style="1" customWidth="1"/>
    <col min="13" max="13" width="18.5" style="1" customWidth="1"/>
    <col min="14" max="14" width="20.1640625" style="1" customWidth="1"/>
    <col min="15" max="15" width="16.83203125" style="1" customWidth="1"/>
    <col min="16" max="16" width="22.5" style="1" customWidth="1"/>
    <col min="17" max="18" width="9.1640625" style="1"/>
    <col min="19" max="19" width="40.5" style="1" customWidth="1"/>
    <col min="20" max="16384" width="9.1640625" style="1"/>
  </cols>
  <sheetData>
    <row r="1" spans="1:9" ht="30" customHeight="1">
      <c r="A1" s="105" t="s">
        <v>93</v>
      </c>
      <c r="B1" s="105"/>
      <c r="C1" s="105"/>
      <c r="D1" s="105"/>
      <c r="E1" s="105"/>
      <c r="F1" s="105"/>
      <c r="G1" s="105"/>
      <c r="H1" s="105"/>
    </row>
    <row r="2" spans="1:9" ht="16" thickBot="1"/>
    <row r="3" spans="1:9">
      <c r="A3" s="106" t="s">
        <v>29</v>
      </c>
      <c r="B3" s="107"/>
      <c r="C3" s="107"/>
      <c r="D3" s="107"/>
      <c r="E3" s="107"/>
      <c r="F3" s="107"/>
      <c r="G3" s="107"/>
      <c r="H3" s="108"/>
    </row>
    <row r="4" spans="1:9">
      <c r="A4" s="109"/>
      <c r="B4" s="110"/>
      <c r="C4" s="110"/>
      <c r="D4" s="110"/>
      <c r="E4" s="110"/>
      <c r="F4" s="110"/>
      <c r="G4" s="110"/>
      <c r="H4" s="111"/>
    </row>
    <row r="5" spans="1:9" ht="102.75" customHeight="1" thickBot="1">
      <c r="A5" s="112"/>
      <c r="B5" s="113"/>
      <c r="C5" s="113"/>
      <c r="D5" s="113"/>
      <c r="E5" s="113"/>
      <c r="F5" s="113"/>
      <c r="G5" s="113"/>
      <c r="H5" s="114"/>
    </row>
    <row r="6" spans="1:9" ht="45" customHeight="1">
      <c r="A6" s="6"/>
      <c r="B6" s="6"/>
      <c r="C6" s="6"/>
      <c r="D6" s="6"/>
      <c r="E6" s="6"/>
      <c r="F6" s="6"/>
      <c r="G6" s="6"/>
      <c r="H6" s="6"/>
    </row>
    <row r="7" spans="1:9" ht="21" customHeight="1">
      <c r="A7" s="103" t="s">
        <v>2</v>
      </c>
      <c r="B7" s="104"/>
      <c r="C7" s="104"/>
      <c r="D7" s="3"/>
      <c r="E7" s="3"/>
      <c r="F7" s="3"/>
      <c r="G7" s="3"/>
      <c r="H7" s="3"/>
    </row>
    <row r="8" spans="1:9" ht="25.5" customHeight="1" thickBot="1">
      <c r="A8" s="115" t="s">
        <v>7</v>
      </c>
      <c r="B8" s="115"/>
      <c r="C8" s="115"/>
      <c r="D8" s="115"/>
      <c r="E8" s="115"/>
      <c r="F8" s="115"/>
      <c r="G8" s="115"/>
      <c r="H8" s="115"/>
      <c r="I8" s="115"/>
    </row>
    <row r="9" spans="1:9" ht="45" thickBot="1">
      <c r="A9" s="18" t="s">
        <v>4</v>
      </c>
      <c r="B9" s="19" t="s">
        <v>9</v>
      </c>
      <c r="C9" s="19" t="s">
        <v>3</v>
      </c>
      <c r="D9" s="20"/>
      <c r="E9" s="20"/>
      <c r="F9" s="20"/>
      <c r="G9" s="20"/>
      <c r="H9" s="21"/>
      <c r="I9" s="21"/>
    </row>
    <row r="10" spans="1:9" ht="67" thickBot="1">
      <c r="A10" s="22" t="s">
        <v>39</v>
      </c>
      <c r="B10" s="31"/>
      <c r="C10" s="31">
        <f t="shared" ref="C10:C13" si="0">B10</f>
        <v>0</v>
      </c>
      <c r="D10" s="20"/>
      <c r="E10" s="20"/>
      <c r="F10" s="20"/>
      <c r="G10" s="20"/>
      <c r="H10" s="21"/>
      <c r="I10" s="21"/>
    </row>
    <row r="11" spans="1:9" ht="67" thickBot="1">
      <c r="A11" s="35" t="s">
        <v>41</v>
      </c>
      <c r="B11" s="31"/>
      <c r="C11" s="31">
        <f t="shared" si="0"/>
        <v>0</v>
      </c>
      <c r="D11" s="20"/>
      <c r="E11" s="20"/>
      <c r="F11" s="20"/>
      <c r="G11" s="20"/>
      <c r="H11" s="21"/>
      <c r="I11" s="21"/>
    </row>
    <row r="12" spans="1:9" ht="116" customHeight="1" thickBot="1">
      <c r="A12" s="35" t="s">
        <v>30</v>
      </c>
      <c r="B12" s="31"/>
      <c r="C12" s="31">
        <f t="shared" si="0"/>
        <v>0</v>
      </c>
      <c r="D12" s="20"/>
      <c r="E12" s="20"/>
      <c r="F12" s="20"/>
      <c r="G12" s="20"/>
      <c r="H12" s="21"/>
      <c r="I12" s="21"/>
    </row>
    <row r="13" spans="1:9" ht="89" thickBot="1">
      <c r="A13" s="23" t="s">
        <v>31</v>
      </c>
      <c r="B13" s="31"/>
      <c r="C13" s="31">
        <f t="shared" si="0"/>
        <v>0</v>
      </c>
      <c r="D13" s="21"/>
      <c r="E13" s="21"/>
      <c r="F13" s="21"/>
      <c r="G13" s="21"/>
      <c r="H13" s="21"/>
      <c r="I13" s="21"/>
    </row>
    <row r="14" spans="1:9" ht="54.75" customHeight="1" thickBot="1">
      <c r="A14" s="25" t="s">
        <v>14</v>
      </c>
      <c r="B14" s="24"/>
      <c r="C14" s="26">
        <f>SUM(B10:B13)</f>
        <v>0</v>
      </c>
      <c r="D14" s="21" t="s">
        <v>16</v>
      </c>
      <c r="E14" s="21"/>
      <c r="F14" s="21"/>
      <c r="G14" s="21"/>
      <c r="H14" s="21"/>
      <c r="I14" s="21"/>
    </row>
    <row r="15" spans="1:9" ht="54.75" customHeight="1" thickBot="1">
      <c r="A15" s="10"/>
      <c r="B15" s="11"/>
      <c r="C15" s="7"/>
      <c r="D15" s="7"/>
    </row>
    <row r="16" spans="1:9" ht="51" thickBot="1">
      <c r="A16" s="25" t="s">
        <v>15</v>
      </c>
      <c r="B16" s="27">
        <f>'COVID Mitigation Steps'!D46</f>
        <v>0</v>
      </c>
    </row>
    <row r="19" spans="1:19" ht="25">
      <c r="A19" s="12" t="s">
        <v>8</v>
      </c>
    </row>
    <row r="20" spans="1:19" ht="16" thickBot="1"/>
    <row r="21" spans="1:19" ht="49" thickBot="1">
      <c r="A21" s="29" t="s">
        <v>6</v>
      </c>
      <c r="B21" s="36" t="s">
        <v>12</v>
      </c>
      <c r="C21" s="36" t="s">
        <v>26</v>
      </c>
      <c r="D21" s="36" t="s">
        <v>13</v>
      </c>
      <c r="E21" s="36" t="s">
        <v>27</v>
      </c>
      <c r="S21" s="30"/>
    </row>
    <row r="22" spans="1:19" ht="97" customHeight="1" thickBot="1">
      <c r="A22" s="28" t="s">
        <v>45</v>
      </c>
      <c r="B22" s="41" t="s">
        <v>50</v>
      </c>
      <c r="C22" s="41" t="s">
        <v>50</v>
      </c>
      <c r="D22" s="42" t="s">
        <v>44</v>
      </c>
      <c r="E22" s="43" t="s">
        <v>43</v>
      </c>
    </row>
    <row r="23" spans="1:19" ht="93" customHeight="1" thickBot="1">
      <c r="A23" s="28" t="s">
        <v>46</v>
      </c>
      <c r="B23" s="41" t="s">
        <v>50</v>
      </c>
      <c r="C23" s="42" t="s">
        <v>44</v>
      </c>
      <c r="D23" s="42" t="s">
        <v>44</v>
      </c>
      <c r="E23" s="43" t="s">
        <v>43</v>
      </c>
    </row>
    <row r="24" spans="1:19" ht="103" customHeight="1" thickBot="1">
      <c r="A24" s="28" t="s">
        <v>47</v>
      </c>
      <c r="B24" s="42" t="s">
        <v>44</v>
      </c>
      <c r="C24" s="42" t="s">
        <v>44</v>
      </c>
      <c r="D24" s="43" t="s">
        <v>43</v>
      </c>
      <c r="E24" s="44" t="s">
        <v>42</v>
      </c>
      <c r="G24"/>
    </row>
    <row r="25" spans="1:19" ht="98" customHeight="1" thickBot="1">
      <c r="A25" s="28" t="s">
        <v>48</v>
      </c>
      <c r="B25" s="43" t="s">
        <v>43</v>
      </c>
      <c r="C25" s="43" t="s">
        <v>43</v>
      </c>
      <c r="D25" s="44" t="s">
        <v>42</v>
      </c>
      <c r="E25" s="44" t="s">
        <v>42</v>
      </c>
    </row>
    <row r="26" spans="1:19" ht="102" customHeight="1" thickBot="1">
      <c r="A26" s="28" t="s">
        <v>49</v>
      </c>
      <c r="B26" s="44" t="s">
        <v>42</v>
      </c>
      <c r="C26" s="44" t="s">
        <v>42</v>
      </c>
      <c r="D26" s="44" t="s">
        <v>42</v>
      </c>
      <c r="E26" s="44" t="s">
        <v>42</v>
      </c>
      <c r="G26"/>
    </row>
    <row r="28" spans="1:19" ht="72" customHeight="1" thickBot="1"/>
    <row r="29" spans="1:19" ht="30" customHeight="1" thickBot="1">
      <c r="A29" s="45" t="s">
        <v>40</v>
      </c>
      <c r="B29" s="116"/>
      <c r="C29" s="117"/>
      <c r="D29" s="118"/>
    </row>
    <row r="30" spans="1:19" ht="30" customHeight="1" thickBot="1">
      <c r="A30" s="46"/>
      <c r="B30" s="102" t="s">
        <v>55</v>
      </c>
      <c r="C30" s="102"/>
      <c r="D30" s="102"/>
    </row>
    <row r="31" spans="1:19" ht="30" customHeight="1" thickBot="1">
      <c r="A31" s="47"/>
      <c r="B31" s="102" t="s">
        <v>54</v>
      </c>
      <c r="C31" s="102"/>
      <c r="D31" s="102"/>
    </row>
    <row r="32" spans="1:19" ht="30" customHeight="1" thickBot="1">
      <c r="A32" s="48"/>
      <c r="B32" s="102" t="s">
        <v>53</v>
      </c>
      <c r="C32" s="102"/>
      <c r="D32" s="102"/>
    </row>
    <row r="33" spans="1:4" ht="30" customHeight="1" thickBot="1">
      <c r="A33" s="49"/>
      <c r="B33" s="102" t="s">
        <v>52</v>
      </c>
      <c r="C33" s="102"/>
      <c r="D33" s="102"/>
    </row>
    <row r="34" spans="1:4" ht="47.25" customHeight="1">
      <c r="A34" s="120" t="s">
        <v>91</v>
      </c>
      <c r="B34" s="121"/>
      <c r="C34" s="121"/>
      <c r="D34" s="121"/>
    </row>
    <row r="35" spans="1:4" ht="47.25" customHeight="1">
      <c r="A35" s="119" t="s">
        <v>90</v>
      </c>
      <c r="B35" s="119"/>
      <c r="C35" s="119"/>
    </row>
    <row r="36" spans="1:4" ht="47.25" customHeight="1"/>
    <row r="37" spans="1:4" ht="15.75" customHeight="1"/>
    <row r="38" spans="1:4" ht="21" customHeight="1"/>
    <row r="39" spans="1:4" ht="20.25" customHeight="1"/>
  </sheetData>
  <mergeCells count="11">
    <mergeCell ref="A35:C35"/>
    <mergeCell ref="A34:D34"/>
    <mergeCell ref="B31:D31"/>
    <mergeCell ref="B32:D32"/>
    <mergeCell ref="B33:D33"/>
    <mergeCell ref="B30:D30"/>
    <mergeCell ref="A7:C7"/>
    <mergeCell ref="A1:H1"/>
    <mergeCell ref="A3:H5"/>
    <mergeCell ref="A8:I8"/>
    <mergeCell ref="B29:D29"/>
  </mergeCells>
  <hyperlinks>
    <hyperlink ref="A34" r:id="rId1" display="https://creativecommons.org/licenses/by-nc-sa/3.0/igo" xr:uid="{6E85F44A-D1AE-4864-B92D-881458A1A3D3}"/>
  </hyperlinks>
  <pageMargins left="0.7" right="0.7" top="0.75" bottom="0.75" header="0.3" footer="0.3"/>
  <pageSetup paperSize="8" scale="41" fitToWidth="0" orientation="landscape" r:id="rId2"/>
  <headerFooter>
    <oddHeader>&amp;CRisk Summary</oddHeader>
    <oddFooter>Page &amp;P&amp;R&amp;A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DCF450EB-6F24-9447-BC17-51FE46DCFF10}">
          <x14:formula1>
            <xm:f>'Back end'!$A$8:$A$9</xm:f>
          </x14:formula1>
          <xm:sqref>B10:B13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8"/>
  <sheetViews>
    <sheetView showWhiteSpace="0" zoomScale="140" zoomScaleNormal="140" zoomScalePageLayoutView="75" workbookViewId="0"/>
  </sheetViews>
  <sheetFormatPr baseColWidth="10" defaultColWidth="9.1640625" defaultRowHeight="16"/>
  <cols>
    <col min="1" max="1" width="9.1640625" style="1"/>
    <col min="2" max="2" width="18.1640625" style="63" customWidth="1"/>
    <col min="3" max="3" width="74.33203125" style="1" customWidth="1"/>
    <col min="4" max="4" width="24.5" style="76" customWidth="1"/>
    <col min="5" max="5" width="10.5" style="76" customWidth="1"/>
    <col min="6" max="6" width="5.83203125" style="76" customWidth="1"/>
    <col min="7" max="7" width="54.6640625" style="1" customWidth="1"/>
    <col min="8" max="8" width="28.6640625" style="1" customWidth="1"/>
    <col min="9" max="16384" width="9.1640625" style="1"/>
  </cols>
  <sheetData>
    <row r="1" spans="2:7" ht="68">
      <c r="B1" s="62" t="s">
        <v>0</v>
      </c>
      <c r="C1" s="64" t="s">
        <v>1</v>
      </c>
      <c r="D1" s="66" t="s">
        <v>58</v>
      </c>
      <c r="E1" s="66" t="s">
        <v>20</v>
      </c>
      <c r="F1" s="67" t="s">
        <v>51</v>
      </c>
      <c r="G1" s="65" t="s">
        <v>5</v>
      </c>
    </row>
    <row r="2" spans="2:7" ht="60" customHeight="1">
      <c r="B2" s="125" t="s">
        <v>28</v>
      </c>
      <c r="C2" s="2" t="s">
        <v>64</v>
      </c>
      <c r="D2" s="68"/>
      <c r="E2" s="69">
        <v>1</v>
      </c>
      <c r="F2" s="69">
        <f t="shared" ref="F2:F37" si="0">D2*E2</f>
        <v>0</v>
      </c>
      <c r="G2" s="94" t="s">
        <v>68</v>
      </c>
    </row>
    <row r="3" spans="2:7" ht="32">
      <c r="B3" s="126"/>
      <c r="C3" s="5" t="s">
        <v>60</v>
      </c>
      <c r="D3" s="68"/>
      <c r="E3" s="69">
        <v>1</v>
      </c>
      <c r="F3" s="69">
        <f t="shared" si="0"/>
        <v>0</v>
      </c>
      <c r="G3" s="51"/>
    </row>
    <row r="4" spans="2:7" ht="65" thickBot="1">
      <c r="B4" s="126"/>
      <c r="C4" s="5" t="s">
        <v>59</v>
      </c>
      <c r="D4" s="68"/>
      <c r="E4" s="69">
        <v>1</v>
      </c>
      <c r="F4" s="69">
        <f t="shared" si="0"/>
        <v>0</v>
      </c>
      <c r="G4" s="51"/>
    </row>
    <row r="5" spans="2:7" ht="16" customHeight="1">
      <c r="B5" s="127" t="s">
        <v>76</v>
      </c>
      <c r="C5" s="32" t="s">
        <v>65</v>
      </c>
      <c r="D5" s="72"/>
      <c r="E5" s="73">
        <v>3</v>
      </c>
      <c r="F5" s="73">
        <f t="shared" si="0"/>
        <v>0</v>
      </c>
      <c r="G5" s="52"/>
    </row>
    <row r="6" spans="2:7" ht="45" customHeight="1">
      <c r="B6" s="126"/>
      <c r="C6" s="87" t="s">
        <v>66</v>
      </c>
      <c r="D6" s="83"/>
      <c r="E6" s="85">
        <v>3</v>
      </c>
      <c r="F6" s="85">
        <f t="shared" si="0"/>
        <v>0</v>
      </c>
      <c r="G6" s="58"/>
    </row>
    <row r="7" spans="2:7" ht="48">
      <c r="B7" s="131"/>
      <c r="C7" s="2" t="s">
        <v>67</v>
      </c>
      <c r="D7" s="68"/>
      <c r="E7" s="69">
        <v>2</v>
      </c>
      <c r="F7" s="69">
        <f t="shared" si="0"/>
        <v>0</v>
      </c>
      <c r="G7" s="50"/>
    </row>
    <row r="8" spans="2:7" ht="31" customHeight="1">
      <c r="B8" s="131"/>
      <c r="C8" s="38" t="s">
        <v>71</v>
      </c>
      <c r="D8" s="68"/>
      <c r="E8" s="82">
        <v>3</v>
      </c>
      <c r="F8" s="69">
        <f t="shared" si="0"/>
        <v>0</v>
      </c>
      <c r="G8" s="51"/>
    </row>
    <row r="9" spans="2:7" ht="20" customHeight="1">
      <c r="B9" s="131"/>
      <c r="C9" s="137" t="s">
        <v>61</v>
      </c>
      <c r="D9" s="138"/>
      <c r="E9" s="138"/>
      <c r="F9" s="74"/>
      <c r="G9" s="53"/>
    </row>
    <row r="10" spans="2:7">
      <c r="B10" s="132"/>
      <c r="C10" s="8" t="s">
        <v>62</v>
      </c>
      <c r="D10" s="88"/>
      <c r="E10" s="69">
        <v>3</v>
      </c>
      <c r="F10" s="69">
        <f t="shared" si="0"/>
        <v>0</v>
      </c>
      <c r="G10" s="51"/>
    </row>
    <row r="11" spans="2:7">
      <c r="B11" s="131"/>
      <c r="C11" s="89" t="s">
        <v>63</v>
      </c>
      <c r="D11" s="68"/>
      <c r="E11" s="69">
        <v>3</v>
      </c>
      <c r="F11" s="69">
        <f t="shared" si="0"/>
        <v>0</v>
      </c>
      <c r="G11" s="54"/>
    </row>
    <row r="12" spans="2:7">
      <c r="B12" s="131"/>
      <c r="C12" s="8" t="s">
        <v>81</v>
      </c>
      <c r="D12" s="68"/>
      <c r="E12" s="69">
        <v>3</v>
      </c>
      <c r="F12" s="69">
        <f t="shared" si="0"/>
        <v>0</v>
      </c>
      <c r="G12" s="51"/>
    </row>
    <row r="13" spans="2:7">
      <c r="B13" s="131"/>
      <c r="C13" s="134" t="s">
        <v>72</v>
      </c>
      <c r="D13" s="135"/>
      <c r="E13" s="136"/>
      <c r="F13" s="69"/>
      <c r="G13" s="51"/>
    </row>
    <row r="14" spans="2:7">
      <c r="B14" s="131"/>
      <c r="C14" s="96" t="s">
        <v>73</v>
      </c>
      <c r="D14" s="99"/>
      <c r="E14" s="99">
        <v>3</v>
      </c>
      <c r="F14" s="69">
        <f t="shared" si="0"/>
        <v>0</v>
      </c>
      <c r="G14" s="51"/>
    </row>
    <row r="15" spans="2:7" ht="30" customHeight="1">
      <c r="B15" s="131"/>
      <c r="C15" s="96" t="s">
        <v>79</v>
      </c>
      <c r="D15" s="99"/>
      <c r="E15" s="101"/>
      <c r="F15" s="69">
        <f t="shared" si="0"/>
        <v>0</v>
      </c>
      <c r="G15" s="51"/>
    </row>
    <row r="16" spans="2:7">
      <c r="B16" s="131"/>
      <c r="C16" s="95" t="s">
        <v>38</v>
      </c>
      <c r="D16" s="68"/>
      <c r="E16" s="69">
        <v>3</v>
      </c>
      <c r="F16" s="69">
        <f t="shared" si="0"/>
        <v>0</v>
      </c>
      <c r="G16" s="51"/>
    </row>
    <row r="17" spans="2:9" ht="15" customHeight="1">
      <c r="B17" s="131"/>
      <c r="C17" s="95" t="s">
        <v>69</v>
      </c>
      <c r="D17" s="68"/>
      <c r="E17" s="69">
        <v>2</v>
      </c>
      <c r="F17" s="69">
        <f t="shared" si="0"/>
        <v>0</v>
      </c>
      <c r="G17" s="51"/>
    </row>
    <row r="18" spans="2:9" ht="29" customHeight="1">
      <c r="B18" s="131"/>
      <c r="C18" s="95" t="s">
        <v>34</v>
      </c>
      <c r="D18" s="68"/>
      <c r="E18" s="69">
        <v>2</v>
      </c>
      <c r="F18" s="69">
        <f t="shared" si="0"/>
        <v>0</v>
      </c>
      <c r="G18" s="51"/>
    </row>
    <row r="19" spans="2:9" ht="45" customHeight="1">
      <c r="B19" s="131"/>
      <c r="C19" s="95" t="s">
        <v>70</v>
      </c>
      <c r="D19" s="68"/>
      <c r="E19" s="69">
        <v>3</v>
      </c>
      <c r="F19" s="69">
        <f t="shared" si="0"/>
        <v>0</v>
      </c>
      <c r="G19" s="51"/>
    </row>
    <row r="20" spans="2:9" ht="32">
      <c r="B20" s="132"/>
      <c r="C20" s="4" t="s">
        <v>82</v>
      </c>
      <c r="D20" s="68"/>
      <c r="E20" s="69">
        <v>2</v>
      </c>
      <c r="F20" s="69">
        <f t="shared" si="0"/>
        <v>0</v>
      </c>
      <c r="G20" s="51"/>
    </row>
    <row r="21" spans="2:9" ht="48">
      <c r="B21" s="132"/>
      <c r="C21" s="100" t="s">
        <v>83</v>
      </c>
      <c r="D21" s="68"/>
      <c r="E21" s="98">
        <v>1</v>
      </c>
      <c r="F21" s="68">
        <f t="shared" si="0"/>
        <v>0</v>
      </c>
      <c r="G21" s="60"/>
      <c r="I21" s="55"/>
    </row>
    <row r="22" spans="2:9" ht="36.75" customHeight="1">
      <c r="B22" s="132"/>
      <c r="C22" s="87" t="s">
        <v>75</v>
      </c>
      <c r="D22" s="83"/>
      <c r="E22" s="68">
        <v>3</v>
      </c>
      <c r="F22" s="83">
        <f t="shared" si="0"/>
        <v>0</v>
      </c>
      <c r="G22" s="84"/>
    </row>
    <row r="23" spans="2:9" ht="36.75" customHeight="1">
      <c r="B23" s="132"/>
      <c r="C23" s="2" t="s">
        <v>74</v>
      </c>
      <c r="D23" s="68"/>
      <c r="E23" s="68">
        <v>2</v>
      </c>
      <c r="F23" s="68">
        <f t="shared" si="0"/>
        <v>0</v>
      </c>
      <c r="G23" s="97"/>
    </row>
    <row r="24" spans="2:9" ht="32">
      <c r="B24" s="132"/>
      <c r="C24" s="91" t="s">
        <v>80</v>
      </c>
      <c r="D24" s="68"/>
      <c r="E24" s="75">
        <v>3</v>
      </c>
      <c r="F24" s="75">
        <f t="shared" ref="F24:F26" si="1">D24*E24</f>
        <v>0</v>
      </c>
      <c r="G24" s="58"/>
    </row>
    <row r="25" spans="2:9" ht="64">
      <c r="B25" s="132"/>
      <c r="C25" s="92" t="s">
        <v>56</v>
      </c>
      <c r="D25" s="68"/>
      <c r="E25" s="68">
        <v>3</v>
      </c>
      <c r="F25" s="68">
        <f t="shared" si="1"/>
        <v>0</v>
      </c>
      <c r="G25" s="80"/>
    </row>
    <row r="26" spans="2:9" ht="67" customHeight="1" thickBot="1">
      <c r="B26" s="132"/>
      <c r="C26" s="93" t="s">
        <v>57</v>
      </c>
      <c r="D26" s="70"/>
      <c r="E26" s="81">
        <v>3</v>
      </c>
      <c r="F26" s="81">
        <f t="shared" si="1"/>
        <v>0</v>
      </c>
      <c r="G26" s="56"/>
    </row>
    <row r="27" spans="2:9" ht="31" customHeight="1">
      <c r="B27" s="127" t="s">
        <v>19</v>
      </c>
      <c r="C27" s="39" t="s">
        <v>88</v>
      </c>
      <c r="D27" s="72"/>
      <c r="E27" s="73">
        <v>2</v>
      </c>
      <c r="F27" s="90">
        <f t="shared" si="0"/>
        <v>0</v>
      </c>
      <c r="G27" s="57"/>
    </row>
    <row r="28" spans="2:9" ht="49" thickBot="1">
      <c r="B28" s="128"/>
      <c r="C28" s="40" t="s">
        <v>89</v>
      </c>
      <c r="D28" s="70"/>
      <c r="E28" s="71">
        <v>2</v>
      </c>
      <c r="F28" s="71">
        <f t="shared" si="0"/>
        <v>0</v>
      </c>
      <c r="G28" s="56"/>
    </row>
    <row r="29" spans="2:9" ht="30" customHeight="1">
      <c r="B29" s="127" t="s">
        <v>17</v>
      </c>
      <c r="C29" s="14" t="s">
        <v>86</v>
      </c>
      <c r="D29" s="72"/>
      <c r="E29" s="73">
        <v>3</v>
      </c>
      <c r="F29" s="73">
        <f t="shared" si="0"/>
        <v>0</v>
      </c>
      <c r="G29" s="57"/>
    </row>
    <row r="30" spans="2:9" ht="32">
      <c r="B30" s="126"/>
      <c r="C30" s="4" t="s">
        <v>85</v>
      </c>
      <c r="D30" s="68"/>
      <c r="E30" s="69">
        <v>2</v>
      </c>
      <c r="F30" s="69">
        <f t="shared" si="0"/>
        <v>0</v>
      </c>
      <c r="G30" s="54"/>
    </row>
    <row r="31" spans="2:9" ht="33" thickBot="1">
      <c r="B31" s="128"/>
      <c r="C31" s="15" t="s">
        <v>84</v>
      </c>
      <c r="D31" s="70"/>
      <c r="E31" s="71">
        <v>2</v>
      </c>
      <c r="F31" s="71">
        <f t="shared" si="0"/>
        <v>0</v>
      </c>
      <c r="G31" s="56"/>
    </row>
    <row r="32" spans="2:9" ht="21" customHeight="1">
      <c r="B32" s="129" t="s">
        <v>32</v>
      </c>
      <c r="C32" s="14" t="s">
        <v>36</v>
      </c>
      <c r="D32" s="72"/>
      <c r="E32" s="73">
        <v>3</v>
      </c>
      <c r="F32" s="73">
        <f t="shared" si="0"/>
        <v>0</v>
      </c>
      <c r="G32" s="52"/>
    </row>
    <row r="33" spans="1:7" ht="45" customHeight="1">
      <c r="B33" s="130"/>
      <c r="C33" s="4" t="s">
        <v>77</v>
      </c>
      <c r="D33" s="68"/>
      <c r="E33" s="68">
        <v>2</v>
      </c>
      <c r="F33" s="68">
        <f>D33*E33</f>
        <v>0</v>
      </c>
      <c r="G33" s="58"/>
    </row>
    <row r="34" spans="1:7" ht="32" customHeight="1">
      <c r="B34" s="130"/>
      <c r="C34" s="9" t="s">
        <v>87</v>
      </c>
      <c r="D34" s="68"/>
      <c r="E34" s="69">
        <v>2</v>
      </c>
      <c r="F34" s="69">
        <f t="shared" si="0"/>
        <v>0</v>
      </c>
      <c r="G34" s="51"/>
    </row>
    <row r="35" spans="1:7" ht="32" customHeight="1" thickBot="1">
      <c r="B35" s="130"/>
      <c r="C35" s="59" t="s">
        <v>78</v>
      </c>
      <c r="D35" s="68"/>
      <c r="E35" s="68">
        <v>2</v>
      </c>
      <c r="F35" s="69">
        <f t="shared" si="0"/>
        <v>0</v>
      </c>
      <c r="G35" s="51"/>
    </row>
    <row r="36" spans="1:7" ht="48" customHeight="1">
      <c r="B36" s="127" t="s">
        <v>37</v>
      </c>
      <c r="C36" s="86" t="s">
        <v>35</v>
      </c>
      <c r="D36" s="72"/>
      <c r="E36" s="73">
        <v>3</v>
      </c>
      <c r="F36" s="73">
        <f t="shared" si="0"/>
        <v>0</v>
      </c>
      <c r="G36" s="57"/>
    </row>
    <row r="37" spans="1:7" ht="47.25" customHeight="1" thickBot="1">
      <c r="B37" s="128"/>
      <c r="C37" s="15" t="s">
        <v>33</v>
      </c>
      <c r="D37" s="70"/>
      <c r="E37" s="71">
        <v>2</v>
      </c>
      <c r="F37" s="71">
        <f t="shared" si="0"/>
        <v>0</v>
      </c>
      <c r="G37" s="56"/>
    </row>
    <row r="38" spans="1:7" ht="35" customHeight="1">
      <c r="B38" s="129" t="s">
        <v>18</v>
      </c>
      <c r="C38" s="123" t="s">
        <v>21</v>
      </c>
      <c r="D38" s="124"/>
      <c r="E38" s="37"/>
      <c r="F38" s="37"/>
      <c r="G38" s="61"/>
    </row>
    <row r="39" spans="1:7">
      <c r="B39" s="130"/>
      <c r="C39" s="33" t="s">
        <v>23</v>
      </c>
      <c r="D39" s="68"/>
      <c r="E39" s="69">
        <v>3</v>
      </c>
      <c r="F39" s="69">
        <f>D39*E39</f>
        <v>0</v>
      </c>
      <c r="G39" s="51"/>
    </row>
    <row r="40" spans="1:7">
      <c r="B40" s="130"/>
      <c r="C40" s="33" t="s">
        <v>22</v>
      </c>
      <c r="D40" s="68"/>
      <c r="E40" s="69">
        <v>3</v>
      </c>
      <c r="F40" s="69">
        <f t="shared" ref="F40:F42" si="2">D40*E40</f>
        <v>0</v>
      </c>
      <c r="G40" s="51"/>
    </row>
    <row r="41" spans="1:7">
      <c r="B41" s="130"/>
      <c r="C41" s="33" t="s">
        <v>24</v>
      </c>
      <c r="D41" s="68"/>
      <c r="E41" s="69">
        <v>2</v>
      </c>
      <c r="F41" s="69">
        <f t="shared" si="2"/>
        <v>0</v>
      </c>
      <c r="G41" s="51"/>
    </row>
    <row r="42" spans="1:7" ht="17" thickBot="1">
      <c r="B42" s="133"/>
      <c r="C42" s="34" t="s">
        <v>25</v>
      </c>
      <c r="D42" s="70"/>
      <c r="E42" s="71">
        <v>2</v>
      </c>
      <c r="F42" s="71">
        <f t="shared" si="2"/>
        <v>0</v>
      </c>
      <c r="G42" s="56"/>
    </row>
    <row r="44" spans="1:7" ht="17" thickBot="1"/>
    <row r="45" spans="1:7" ht="27" customHeight="1" thickBot="1">
      <c r="C45" s="13" t="s">
        <v>10</v>
      </c>
      <c r="D45" s="77">
        <f>SUM(F45)</f>
        <v>0</v>
      </c>
      <c r="E45" s="78"/>
      <c r="F45" s="78">
        <f>SUM(F2:F42)</f>
        <v>0</v>
      </c>
    </row>
    <row r="46" spans="1:7" ht="26" thickBot="1">
      <c r="C46" s="16" t="s">
        <v>11</v>
      </c>
      <c r="D46" s="17">
        <f>(D45/170)*100</f>
        <v>0</v>
      </c>
      <c r="E46" s="79"/>
      <c r="F46" s="79"/>
    </row>
    <row r="47" spans="1:7">
      <c r="A47" s="120" t="s">
        <v>91</v>
      </c>
      <c r="B47" s="120"/>
      <c r="C47" s="120"/>
      <c r="D47" s="120"/>
    </row>
    <row r="48" spans="1:7">
      <c r="A48" s="122" t="s">
        <v>92</v>
      </c>
      <c r="B48" s="122"/>
      <c r="C48" s="122"/>
      <c r="D48" s="1"/>
    </row>
  </sheetData>
  <mergeCells count="12">
    <mergeCell ref="A47:D47"/>
    <mergeCell ref="A48:C48"/>
    <mergeCell ref="C38:D38"/>
    <mergeCell ref="B2:B4"/>
    <mergeCell ref="B29:B31"/>
    <mergeCell ref="B32:B35"/>
    <mergeCell ref="B5:B26"/>
    <mergeCell ref="B38:B42"/>
    <mergeCell ref="B27:B28"/>
    <mergeCell ref="B36:B37"/>
    <mergeCell ref="C13:E13"/>
    <mergeCell ref="C9:E9"/>
  </mergeCells>
  <hyperlinks>
    <hyperlink ref="A47" r:id="rId1" display="https://creativecommons.org/licenses/by-nc-sa/3.0/igo" xr:uid="{1C212E5C-0786-461D-A620-8382DC7CAB9F}"/>
  </hyperlinks>
  <pageMargins left="0.30555555555555602" right="0.27777777777777801" top="0.75" bottom="0.75" header="0.3" footer="0.3"/>
  <pageSetup paperSize="9" scale="71" fitToHeight="0" orientation="landscape" r:id="rId2"/>
  <headerFooter>
    <oddHeader>&amp;CCOVID Mitigation Steps</oddHeader>
    <oddFooter>Page &amp;P&amp;R&amp;A</oddFoot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19A0223B-7DDC-4F4C-B94A-AF0CAB16BBE0}">
          <x14:formula1>
            <xm:f>'Back end'!$A$16:$A$18</xm:f>
          </x14:formula1>
          <xm:sqref>D43:D44 D58:D61 D49:D56</xm:sqref>
        </x14:dataValidation>
        <x14:dataValidation type="list" allowBlank="1" showInputMessage="1" showErrorMessage="1" xr:uid="{CCF6AE6A-BCB8-8449-9F41-4796E1AC2A64}">
          <x14:formula1>
            <xm:f>'Back end'!$A$11:$A$13</xm:f>
          </x14:formula1>
          <xm:sqref>D39:D42 D2:D8 D10:D12 D16:D37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8"/>
  <sheetViews>
    <sheetView topLeftCell="A2" workbookViewId="0">
      <selection activeCell="A8" sqref="A8:A9"/>
    </sheetView>
  </sheetViews>
  <sheetFormatPr baseColWidth="10" defaultColWidth="8.83203125" defaultRowHeight="15"/>
  <cols>
    <col min="1" max="1" width="9.1640625" customWidth="1"/>
    <col min="11" max="12" width="12.6640625" customWidth="1"/>
    <col min="13" max="13" width="13.83203125" customWidth="1"/>
    <col min="14" max="14" width="13.1640625" customWidth="1"/>
  </cols>
  <sheetData>
    <row r="1" spans="1:1" ht="27" customHeight="1"/>
    <row r="8" spans="1:1">
      <c r="A8">
        <v>0</v>
      </c>
    </row>
    <row r="9" spans="1:1">
      <c r="A9">
        <v>1</v>
      </c>
    </row>
    <row r="11" spans="1:1">
      <c r="A11">
        <v>0</v>
      </c>
    </row>
    <row r="12" spans="1:1">
      <c r="A12">
        <v>1</v>
      </c>
    </row>
    <row r="13" spans="1:1">
      <c r="A13">
        <v>2</v>
      </c>
    </row>
    <row r="16" spans="1:1">
      <c r="A16">
        <v>1</v>
      </c>
    </row>
    <row r="17" spans="1:1">
      <c r="A17">
        <v>2</v>
      </c>
    </row>
    <row r="18" spans="1:1">
      <c r="A18">
        <v>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A9B82AF11BF543B627E48F61248C3D" ma:contentTypeVersion="13" ma:contentTypeDescription="Create a new document." ma:contentTypeScope="" ma:versionID="60f00ab0fabdc3312b7f900ab8c5c8dd">
  <xsd:schema xmlns:xsd="http://www.w3.org/2001/XMLSchema" xmlns:xs="http://www.w3.org/2001/XMLSchema" xmlns:p="http://schemas.microsoft.com/office/2006/metadata/properties" xmlns:ns3="95e5e678-43ad-40d1-ac60-f89d2cdf5b98" xmlns:ns4="66598c8a-6b47-4fa5-ac2b-785d0e3e46d1" targetNamespace="http://schemas.microsoft.com/office/2006/metadata/properties" ma:root="true" ma:fieldsID="df81906f8c573c7e96e78be1e2d6f1a4" ns3:_="" ns4:_="">
    <xsd:import namespace="95e5e678-43ad-40d1-ac60-f89d2cdf5b98"/>
    <xsd:import namespace="66598c8a-6b47-4fa5-ac2b-785d0e3e46d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e5e678-43ad-40d1-ac60-f89d2cdf5b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6598c8a-6b47-4fa5-ac2b-785d0e3e46d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89AC19-DC34-4517-BCCB-4D315E487C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e5e678-43ad-40d1-ac60-f89d2cdf5b98"/>
    <ds:schemaRef ds:uri="66598c8a-6b47-4fa5-ac2b-785d0e3e46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0F5C02-52F6-4E46-9119-20A0A7476D1E}">
  <ds:schemaRefs>
    <ds:schemaRef ds:uri="http://purl.org/dc/elements/1.1/"/>
    <ds:schemaRef ds:uri="http://schemas.microsoft.com/office/2006/metadata/properties"/>
    <ds:schemaRef ds:uri="66598c8a-6b47-4fa5-ac2b-785d0e3e46d1"/>
    <ds:schemaRef ds:uri="95e5e678-43ad-40d1-ac60-f89d2cdf5b9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6C2FB5C4-BAC0-4475-8BDA-94E2CC9644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Risk Summary</vt:lpstr>
      <vt:lpstr>COVID Mitigation Steps</vt:lpstr>
      <vt:lpstr>Back end</vt:lpstr>
      <vt:lpstr>'COVID Mitigation Steps'!Print_Area</vt:lpstr>
      <vt:lpstr>'Risk Summary'!Print_Area</vt:lpstr>
      <vt:lpstr>'COVID Mitigation Steps'!Print_Titles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BORODINA</dc:creator>
  <cp:lastModifiedBy>Madeleine Dunn</cp:lastModifiedBy>
  <cp:lastPrinted>2020-03-24T19:17:12Z</cp:lastPrinted>
  <dcterms:created xsi:type="dcterms:W3CDTF">2020-03-04T17:33:16Z</dcterms:created>
  <dcterms:modified xsi:type="dcterms:W3CDTF">2020-03-25T20:30:37Z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0x010100F6A9B82AF11BF543B627E48F61248C3D</vt:lpwstr>
  </property>
</Properties>
</file>